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tabRatio="601" firstSheet="7" activeTab="7"/>
  </bookViews>
  <sheets>
    <sheet name="Income-July-17" sheetId="1" r:id="rId1"/>
    <sheet name="Income-August-17 (4)" sheetId="2" r:id="rId2"/>
    <sheet name="Income-sept-17 (5)" sheetId="3" r:id="rId3"/>
    <sheet name="Income-october-17 (5)" sheetId="4" r:id="rId4"/>
    <sheet name="Income-november-17 (4)" sheetId="5" r:id="rId5"/>
    <sheet name="Income-desember-17" sheetId="6" r:id="rId6"/>
    <sheet name="Income-january-18 (2)" sheetId="7" r:id="rId7"/>
    <sheet name="Income   (2)" sheetId="8" r:id="rId8"/>
  </sheets>
  <definedNames/>
  <calcPr fullCalcOnLoad="1"/>
</workbook>
</file>

<file path=xl/sharedStrings.xml><?xml version="1.0" encoding="utf-8"?>
<sst xmlns="http://schemas.openxmlformats.org/spreadsheetml/2006/main" count="249" uniqueCount="82">
  <si>
    <t>evsjv‡`k †Uwjwfkb</t>
  </si>
  <si>
    <t>gš—e¨</t>
  </si>
  <si>
    <t>me©‡gvU</t>
  </si>
  <si>
    <t>Ki e¨ZxZ ivR¯^(bb-U¨v· †iwfwbD) Av`vq msµvš— gvwmK wiUvb©</t>
  </si>
  <si>
    <t>(cÖwZ gv‡m †cÖwiZe¨)</t>
  </si>
  <si>
    <t>cwiPvjb †KvW</t>
  </si>
  <si>
    <t>Ki e¨ZxZ ivR¯^ Av‡qi Dr‡mi weeiY/     AvB‡Ug</t>
  </si>
  <si>
    <t>eZ©gvb A_© eQ‡i Ki e¨ZxZ ivR¯^ Av`v‡qi   j¶¨gvÎv</t>
  </si>
  <si>
    <t>A_©‰bwZK †KvW</t>
  </si>
  <si>
    <t>eZ©gvb A_© eQ‡ii PjwZ gv‡m Ki e¨ZxZ ivR¯^ Av`v‡qi cwigvY</t>
  </si>
  <si>
    <t>gš¿Yvjq/ wefvM/`ßi /cwi`ßi Gi  cÖvwZôvwbK †KvW</t>
  </si>
  <si>
    <t>weMZ A_© eQ‡ii GKB  gv‡mi Ki e¨ZxZ ivR¯^ Av`v‡qi cwigvY</t>
  </si>
  <si>
    <t>eZ©gvb A_© eQ‡ii PjwZ gvm ch©š— Ki e¨ZxZ ivR¯^ Av`v‡qi cwigvY</t>
  </si>
  <si>
    <t>weMZ A_© eQ‡ii PjwZ gvm ch©š— Ki e¨ZxZ ivR¯^ Av`v‡qi cwigvY</t>
  </si>
  <si>
    <t>‡Uwjwfkb jvB‡mÝ wd</t>
  </si>
  <si>
    <t>weÁvcb wd</t>
  </si>
  <si>
    <t>miKvix hvbevn‡bi e¨envi</t>
  </si>
  <si>
    <t>Ab¨vb¨ †mev wdm</t>
  </si>
  <si>
    <t>‡UÛvi I Ab¨vb¨ `wjjcÎ</t>
  </si>
  <si>
    <t>AwZwi³ cÖ`Ë UvKv Av`vq</t>
  </si>
  <si>
    <t>wewea ivR¯^ I cÖvwß</t>
  </si>
  <si>
    <t>cix¶v wd</t>
  </si>
  <si>
    <t>.</t>
  </si>
  <si>
    <r>
      <t>dig ÔMÕ</t>
    </r>
    <r>
      <rPr>
        <u val="single"/>
        <sz val="11"/>
        <color indexed="8"/>
        <rFont val="AdarshaLipiNormal"/>
        <family val="0"/>
      </rPr>
      <t xml:space="preserve"> </t>
    </r>
    <r>
      <rPr>
        <sz val="11"/>
        <color indexed="8"/>
        <rFont val="AdarshaLipiNormal"/>
        <family val="0"/>
      </rPr>
      <t xml:space="preserve"> </t>
    </r>
  </si>
  <si>
    <r>
      <t xml:space="preserve">                                          W: wcqvi †gvnv¤§`</t>
    </r>
    <r>
      <rPr>
        <sz val="10"/>
        <color indexed="8"/>
        <rFont val="SutonnyMJ"/>
        <family val="0"/>
      </rPr>
      <t xml:space="preserve">   </t>
    </r>
  </si>
  <si>
    <r>
      <t xml:space="preserve">                               </t>
    </r>
    <r>
      <rPr>
        <sz val="12"/>
        <color indexed="8"/>
        <rFont val="SutonnyMJ"/>
        <family val="0"/>
      </rPr>
      <t>cwiPvjK(A_©)</t>
    </r>
  </si>
  <si>
    <t xml:space="preserve">               W. wcqvi †gvnv¤§`</t>
  </si>
  <si>
    <t xml:space="preserve">  cwiPvjK(A_©)</t>
  </si>
  <si>
    <t xml:space="preserve">                    ‡dvb: 9352439</t>
  </si>
  <si>
    <r>
      <t xml:space="preserve">                                                                                                                   </t>
    </r>
    <r>
      <rPr>
        <sz val="11"/>
        <color indexed="8"/>
        <rFont val="SutonnyMJ"/>
        <family val="0"/>
      </rPr>
      <t>(AsK mg~n nvRvi UvKvq)</t>
    </r>
  </si>
  <si>
    <r>
      <t>dig ÔMÕ</t>
    </r>
    <r>
      <rPr>
        <u val="single"/>
        <sz val="11"/>
        <rFont val="AdarshaLipiNormal"/>
        <family val="0"/>
      </rPr>
      <t xml:space="preserve"> </t>
    </r>
    <r>
      <rPr>
        <sz val="11"/>
        <rFont val="AdarshaLipiNormal"/>
        <family val="0"/>
      </rPr>
      <t xml:space="preserve"> </t>
    </r>
  </si>
  <si>
    <r>
      <t xml:space="preserve">                       </t>
    </r>
    <r>
      <rPr>
        <sz val="12"/>
        <color indexed="8"/>
        <rFont val="SutonnyMJ"/>
        <family val="0"/>
      </rPr>
      <t>gš¿Yvjq/wefvM/`ßi/cwi`ßi-Gi bvg: evsjv‡`k †Uwjwfkb</t>
    </r>
    <r>
      <rPr>
        <sz val="12"/>
        <color indexed="8"/>
        <rFont val="AdarshaLipiNormal"/>
        <family val="0"/>
      </rPr>
      <t xml:space="preserve">  </t>
    </r>
    <r>
      <rPr>
        <sz val="12"/>
        <color indexed="8"/>
        <rFont val="SutonnyMJ"/>
        <family val="0"/>
      </rPr>
      <t>gv‡mi bvg RyjvB/2017</t>
    </r>
  </si>
  <si>
    <r>
      <t xml:space="preserve">                       </t>
    </r>
    <r>
      <rPr>
        <sz val="12"/>
        <color indexed="8"/>
        <rFont val="SutonnyMJ"/>
        <family val="0"/>
      </rPr>
      <t>gš¿Yvjq/wefvM/`ßi/cwi`ßi-Gi bvg: evsjv‡`k †Uwjwfkb</t>
    </r>
    <r>
      <rPr>
        <sz val="12"/>
        <color indexed="8"/>
        <rFont val="AdarshaLipiNormal"/>
        <family val="0"/>
      </rPr>
      <t xml:space="preserve">  </t>
    </r>
    <r>
      <rPr>
        <sz val="12"/>
        <color indexed="8"/>
        <rFont val="SutonnyMJ"/>
        <family val="0"/>
      </rPr>
      <t>gv‡mi bvg AvM÷/2017</t>
    </r>
  </si>
  <si>
    <t>(প্রতি মাসে প্রেরিতব্য)</t>
  </si>
  <si>
    <t>কর ব্যতীত রাজস্ব (নন-ট্যাক্স রেভিনিউ) আদায় সংক্রান্ত মাসিক রির্টান</t>
  </si>
  <si>
    <t>পরিচালন কোড</t>
  </si>
  <si>
    <t>অর্থনৈতিক কোড</t>
  </si>
  <si>
    <t xml:space="preserve">কর ব্যতীত রাজস্ব আয়ের উৎসের বিবরণ/ আইটেম </t>
  </si>
  <si>
    <t>বর্তমান অর্থ বছরে কর ব্যতীত রাজস্ব আদয়ের লক্ষ্যমাত্রা</t>
  </si>
  <si>
    <t xml:space="preserve">বর্তমান অর্থ বছরের চলতি মাসে  কর ব্যতীত রাজস্ব আদয়ের পরিমাণ </t>
  </si>
  <si>
    <t xml:space="preserve">মন্তব্য </t>
  </si>
  <si>
    <t>বাংলাদেশ টেলিভিশন ৩৩৫৩</t>
  </si>
  <si>
    <t>বিজ্ঞাপন ফি</t>
  </si>
  <si>
    <t xml:space="preserve">পরীক্ষা ফি </t>
  </si>
  <si>
    <t>অন্যান্য সেবা ও ফিস</t>
  </si>
  <si>
    <t xml:space="preserve">টেন্ডার অন্যান্য দলিল পত্র </t>
  </si>
  <si>
    <t xml:space="preserve">                                          W: wcqvi †gvnv¤§`   </t>
  </si>
  <si>
    <t xml:space="preserve">                               cwiPvjK(A_©)</t>
  </si>
  <si>
    <t>ফরম গ</t>
  </si>
  <si>
    <t>মন্ত্রণালয়/বিভাগ/দপ্তর/পরিদপ্তর-এর প্রাতিষ্ঠানিক কোড</t>
  </si>
  <si>
    <t xml:space="preserve">বর্তমান অর্থ বছরের চলতি মাস পর্যন্ত কর ব্যতীত রাজস্ব আদয়ের পরিমাণ </t>
  </si>
  <si>
    <t xml:space="preserve">বিগত অর্থ বছরের চলতি মাস পর্যন্ত  কর ব্যতীয় রাজস্ব আদয়ের পরিমাণ </t>
  </si>
  <si>
    <t>টেলিভিশন লাইসেন্স ফি</t>
  </si>
  <si>
    <t>সরকারি যানবাহনের ব্যবহার</t>
  </si>
  <si>
    <t>অতিরিক্ত প্রদত্ত টাকা আদায়</t>
  </si>
  <si>
    <t>বিবিধ রাজস্ব ও প্রাপ্তি</t>
  </si>
  <si>
    <t>সর্বমোট</t>
  </si>
  <si>
    <t>মোঃ শাখাওয়াত হোসেন</t>
  </si>
  <si>
    <t xml:space="preserve">                 ফোন : ৯৩৫২৪৩৯ (অফিস)</t>
  </si>
  <si>
    <t xml:space="preserve">     পরিচালক (অর্থ)</t>
  </si>
  <si>
    <t xml:space="preserve">                                                                                                                                                                                            (অংক সমূহ হাজার টাকায়)</t>
  </si>
  <si>
    <t>মন্ত্রণালয়/বিভাগ/দপ্তর/পরিদপ্তর-এর নাম: বাংলাদেশ টেলিভিশন, মাসের নাম অক্টোবর, ২০১৭</t>
  </si>
  <si>
    <t xml:space="preserve">বিগত অর্থ বছরের একই মাসে  কর ব্যতীয় রাজস্ব আদয়ের পরিমাণ </t>
  </si>
  <si>
    <t xml:space="preserve">         ফোন : ৯৩৫২৪৩৯ (অফিস)</t>
  </si>
  <si>
    <t xml:space="preserve"> পরিচালক (অর্থ)</t>
  </si>
  <si>
    <t>মন্ত্রণালয়/বিভাগ/দপ্তর/পরিদপ্তর-এর নাম: বাংলাদেশ টেলিভিশন, মাসের নাম: ডিসেম্বর, ২০১৭</t>
  </si>
  <si>
    <t xml:space="preserve">(মোঃ ইউসুফ আলী) </t>
  </si>
  <si>
    <t>মন্ত্রণালয়/বিভাগ/দপ্তর/পরিদপ্তর-এর নাম: বাংলাদেশ টেলিভিশন, মাসের নাম নভেম্বর, ২০১৭</t>
  </si>
  <si>
    <r>
      <t xml:space="preserve">                       </t>
    </r>
    <r>
      <rPr>
        <sz val="12"/>
        <rFont val="SutonnyMJ"/>
        <family val="0"/>
      </rPr>
      <t>gš¿Yvjq/wefvM/`ßi/cwi`ßi-Gi bvg: evsjv‡`k †Uwjwfkb</t>
    </r>
    <r>
      <rPr>
        <sz val="12"/>
        <rFont val="AdarshaLipiNormal"/>
        <family val="0"/>
      </rPr>
      <t xml:space="preserve">  </t>
    </r>
    <r>
      <rPr>
        <sz val="12"/>
        <rFont val="SutonnyMJ"/>
        <family val="0"/>
      </rPr>
      <t xml:space="preserve">gv‡mi bvg </t>
    </r>
    <r>
      <rPr>
        <sz val="8"/>
        <rFont val="SutonnyMJ"/>
        <family val="0"/>
      </rPr>
      <t>সেপ্টেম্বর</t>
    </r>
    <r>
      <rPr>
        <sz val="12"/>
        <rFont val="SutonnyMJ"/>
        <family val="0"/>
      </rPr>
      <t>/2017</t>
    </r>
  </si>
  <si>
    <t>মন্ত্রণালয়/বিভাগ/দপ্তর/পরিদপ্তর-এর নাম: বাংলাদেশ টেলিভিশন, মাসের নাম: জানুয়ারি, ২০১৮</t>
  </si>
  <si>
    <t>কর ব্যতীত রাজস্ব (নন-ট্যাক্স রেভিনিউ) আদায় সংক্রান্ত মাসিক রিটার্ন</t>
  </si>
  <si>
    <t xml:space="preserve">রেডিও এবং টেলিভিশন লাইসেন্স </t>
  </si>
  <si>
    <t>সরকারি যানবাহনের ব্যবহার ফি</t>
  </si>
  <si>
    <t>দরপত্র দলিল ফি</t>
  </si>
  <si>
    <t>বাণিজ্যিক সম্প্রচার সেবা ফি</t>
  </si>
  <si>
    <t>অন্যান্য আদায় যা অন্যত্র শ্রেণিবদ্ধ নয়</t>
  </si>
  <si>
    <t>পূর্ববর্তী বছরের অতিরিক্ত পরিশোধিত অর্থ আদায়</t>
  </si>
  <si>
    <t xml:space="preserve">ব্যবহৃত কাগজ ও স্টেশনারী বিক্রয়  </t>
  </si>
  <si>
    <t>বাংলাদেশ টেলিভিশন ১৩৩০৭</t>
  </si>
  <si>
    <t xml:space="preserve">আয়ন ব্যয়ন কর্মকর্তা </t>
  </si>
  <si>
    <t xml:space="preserve">   ফোন :                </t>
  </si>
  <si>
    <t>মন্ত্রণালয়/বিভাগ/দপ্তর/পরিদপ্তর-এর নাম: বাংলাদেশ টেলিভিশন,            কেন্দ্র/উপকেন্দ্র     মাসের নাম:      , ২০১৮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</si>
</sst>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[$-5000445]0.#"/>
    <numFmt numFmtId="170" formatCode="[$-5000445]0.##"/>
    <numFmt numFmtId="171" formatCode="0.E+00"/>
  </numFmts>
  <fonts count="78">
    <font>
      <sz val="10"/>
      <name val="Arial"/>
      <family val="0"/>
    </font>
    <font>
      <sz val="12"/>
      <name val="SutonnyMJ"/>
      <family val="0"/>
    </font>
    <font>
      <u val="single"/>
      <sz val="14"/>
      <name val="SutonnyMJ"/>
      <family val="0"/>
    </font>
    <font>
      <sz val="12"/>
      <name val="AdarshaLipiNormal"/>
      <family val="0"/>
    </font>
    <font>
      <sz val="10"/>
      <name val="AdarshaLipiNorm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SutonnyMJ"/>
      <family val="0"/>
    </font>
    <font>
      <sz val="12"/>
      <color indexed="8"/>
      <name val="SutonnyMJ"/>
      <family val="0"/>
    </font>
    <font>
      <u val="single"/>
      <sz val="14"/>
      <color indexed="8"/>
      <name val="SutonnyMJ"/>
      <family val="0"/>
    </font>
    <font>
      <sz val="10"/>
      <color indexed="8"/>
      <name val="SutonnyMJ"/>
      <family val="0"/>
    </font>
    <font>
      <b/>
      <sz val="11"/>
      <color indexed="8"/>
      <name val="SutonnyMJ"/>
      <family val="0"/>
    </font>
    <font>
      <sz val="10"/>
      <color indexed="10"/>
      <name val="AdarshaLipiNormal"/>
      <family val="0"/>
    </font>
    <font>
      <u val="single"/>
      <sz val="11"/>
      <color indexed="8"/>
      <name val="SutonnyMJ"/>
      <family val="0"/>
    </font>
    <font>
      <u val="single"/>
      <sz val="11"/>
      <color indexed="8"/>
      <name val="AdarshaLipiNormal"/>
      <family val="0"/>
    </font>
    <font>
      <sz val="11"/>
      <color indexed="8"/>
      <name val="AdarshaLipiNormal"/>
      <family val="0"/>
    </font>
    <font>
      <sz val="12"/>
      <color indexed="8"/>
      <name val="AdarshaLipiNormal"/>
      <family val="0"/>
    </font>
    <font>
      <sz val="9"/>
      <name val="Arial"/>
      <family val="2"/>
    </font>
    <font>
      <u val="single"/>
      <sz val="11"/>
      <name val="AdarshaLipiNormal"/>
      <family val="0"/>
    </font>
    <font>
      <u val="single"/>
      <sz val="11"/>
      <name val="SutonnyMJ"/>
      <family val="0"/>
    </font>
    <font>
      <sz val="11"/>
      <name val="AdarshaLipiNormal"/>
      <family val="0"/>
    </font>
    <font>
      <u val="single"/>
      <sz val="11"/>
      <color indexed="8"/>
      <name val="Nikosh"/>
      <family val="0"/>
    </font>
    <font>
      <u val="single"/>
      <sz val="14"/>
      <color indexed="8"/>
      <name val="Nikosh"/>
      <family val="0"/>
    </font>
    <font>
      <sz val="12"/>
      <color indexed="8"/>
      <name val="Nikosh"/>
      <family val="0"/>
    </font>
    <font>
      <sz val="10"/>
      <color indexed="8"/>
      <name val="Nikosh"/>
      <family val="0"/>
    </font>
    <font>
      <sz val="8"/>
      <color indexed="8"/>
      <name val="Nikosh"/>
      <family val="0"/>
    </font>
    <font>
      <sz val="9"/>
      <name val="Nikosh"/>
      <family val="0"/>
    </font>
    <font>
      <sz val="10"/>
      <name val="Nikosh"/>
      <family val="0"/>
    </font>
    <font>
      <u val="single"/>
      <sz val="10"/>
      <color indexed="8"/>
      <name val="Nikosh"/>
      <family val="0"/>
    </font>
    <font>
      <sz val="9"/>
      <color indexed="8"/>
      <name val="Nikosh"/>
      <family val="0"/>
    </font>
    <font>
      <i/>
      <sz val="10"/>
      <color indexed="8"/>
      <name val="Nikosh"/>
      <family val="0"/>
    </font>
    <font>
      <i/>
      <sz val="10"/>
      <name val="Nikosh"/>
      <family val="0"/>
    </font>
    <font>
      <sz val="12"/>
      <name val="Arial"/>
      <family val="2"/>
    </font>
    <font>
      <sz val="12"/>
      <name val="Nikosh"/>
      <family val="0"/>
    </font>
    <font>
      <sz val="8"/>
      <name val="SutonnyMJ"/>
      <family val="0"/>
    </font>
    <font>
      <sz val="8"/>
      <name val="Nikosh"/>
      <family val="0"/>
    </font>
    <font>
      <i/>
      <sz val="8"/>
      <color indexed="8"/>
      <name val="Nikosh"/>
      <family val="0"/>
    </font>
    <font>
      <i/>
      <sz val="8"/>
      <name val="Nikosh"/>
      <family val="0"/>
    </font>
    <font>
      <sz val="8"/>
      <name val="Arial"/>
      <family val="2"/>
    </font>
    <font>
      <sz val="8"/>
      <color indexed="8"/>
      <name val="SutonnyMJ"/>
      <family val="0"/>
    </font>
    <font>
      <sz val="8"/>
      <name val="AdarshaLipi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"/>
      <family val="0"/>
    </font>
    <font>
      <sz val="12"/>
      <color theme="1"/>
      <name val="Nikosh"/>
      <family val="0"/>
    </font>
    <font>
      <sz val="8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168" fontId="27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24" fillId="0" borderId="0" xfId="0" applyFont="1" applyAlignment="1">
      <alignment horizontal="left" indent="2"/>
    </xf>
    <xf numFmtId="168" fontId="30" fillId="0" borderId="10" xfId="0" applyNumberFormat="1" applyFont="1" applyBorder="1" applyAlignment="1">
      <alignment horizontal="center" vertical="top" wrapText="1"/>
    </xf>
    <xf numFmtId="168" fontId="31" fillId="0" borderId="10" xfId="0" applyNumberFormat="1" applyFont="1" applyBorder="1" applyAlignment="1">
      <alignment horizontal="center"/>
    </xf>
    <xf numFmtId="168" fontId="2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3" fillId="0" borderId="0" xfId="0" applyFont="1" applyAlignment="1">
      <alignment horizontal="left" indent="2"/>
    </xf>
    <xf numFmtId="0" fontId="28" fillId="0" borderId="0" xfId="0" applyFont="1" applyAlignment="1">
      <alignment horizontal="left" indent="45"/>
    </xf>
    <xf numFmtId="0" fontId="28" fillId="0" borderId="0" xfId="0" applyFont="1" applyAlignment="1">
      <alignment horizontal="left" indent="45"/>
    </xf>
    <xf numFmtId="168" fontId="27" fillId="0" borderId="10" xfId="0" applyNumberFormat="1" applyFont="1" applyBorder="1" applyAlignment="1">
      <alignment horizontal="center" vertical="top" wrapText="1"/>
    </xf>
    <xf numFmtId="168" fontId="25" fillId="0" borderId="10" xfId="0" applyNumberFormat="1" applyFont="1" applyBorder="1" applyAlignment="1">
      <alignment horizontal="center" vertical="top" wrapText="1"/>
    </xf>
    <xf numFmtId="0" fontId="77" fillId="0" borderId="10" xfId="0" applyFont="1" applyBorder="1" applyAlignment="1">
      <alignment vertical="top"/>
    </xf>
    <xf numFmtId="168" fontId="36" fillId="0" borderId="10" xfId="0" applyNumberFormat="1" applyFont="1" applyBorder="1" applyAlignment="1">
      <alignment horizontal="center" vertical="top" wrapText="1"/>
    </xf>
    <xf numFmtId="168" fontId="37" fillId="0" borderId="10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 indent="2"/>
    </xf>
    <xf numFmtId="0" fontId="2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8" fontId="24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8" fillId="0" borderId="0" xfId="0" applyFont="1" applyAlignment="1">
      <alignment horizontal="left" indent="45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indent="2"/>
    </xf>
    <xf numFmtId="0" fontId="2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168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/>
    </xf>
    <xf numFmtId="168" fontId="29" fillId="0" borderId="1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168" fontId="25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180" zoomScaleNormal="180" zoomScalePageLayoutView="0" workbookViewId="0" topLeftCell="A16">
      <selection activeCell="E22" sqref="E22"/>
    </sheetView>
  </sheetViews>
  <sheetFormatPr defaultColWidth="9.140625" defaultRowHeight="12.75"/>
  <cols>
    <col min="1" max="1" width="10.421875" style="2" customWidth="1"/>
    <col min="2" max="2" width="6.57421875" style="2" customWidth="1"/>
    <col min="3" max="3" width="8.140625" style="2" customWidth="1"/>
    <col min="4" max="4" width="9.00390625" style="2" customWidth="1"/>
    <col min="5" max="5" width="9.7109375" style="2" customWidth="1"/>
    <col min="6" max="6" width="8.421875" style="2" customWidth="1"/>
    <col min="7" max="7" width="10.140625" style="2" customWidth="1"/>
    <col min="8" max="9" width="9.57421875" style="2" customWidth="1"/>
    <col min="10" max="10" width="7.7109375" style="2" customWidth="1"/>
    <col min="11" max="16384" width="9.140625" style="2" customWidth="1"/>
  </cols>
  <sheetData>
    <row r="1" ht="15.75">
      <c r="A1" s="1"/>
    </row>
    <row r="2" ht="15.75">
      <c r="A2" s="1"/>
    </row>
    <row r="3" spans="1:10" ht="15.75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9.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" customHeight="1">
      <c r="A8" s="57" t="s">
        <v>10</v>
      </c>
      <c r="B8" s="59" t="s">
        <v>5</v>
      </c>
      <c r="C8" s="59" t="s">
        <v>8</v>
      </c>
      <c r="D8" s="59" t="s">
        <v>6</v>
      </c>
      <c r="E8" s="59" t="s">
        <v>7</v>
      </c>
      <c r="F8" s="59" t="s">
        <v>9</v>
      </c>
      <c r="G8" s="59" t="s">
        <v>11</v>
      </c>
      <c r="H8" s="59" t="s">
        <v>12</v>
      </c>
      <c r="I8" s="59" t="s">
        <v>13</v>
      </c>
      <c r="J8" s="59" t="s">
        <v>1</v>
      </c>
    </row>
    <row r="9" spans="1:10" ht="96" customHeight="1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ht="15.75">
      <c r="A10" s="7">
        <v>1</v>
      </c>
      <c r="B10" s="7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31.5">
      <c r="A11" s="8" t="s">
        <v>0</v>
      </c>
      <c r="B11" s="9">
        <v>0</v>
      </c>
      <c r="C11" s="10">
        <v>1856</v>
      </c>
      <c r="D11" s="11" t="s">
        <v>14</v>
      </c>
      <c r="E11" s="4">
        <v>80000</v>
      </c>
      <c r="F11" s="4">
        <v>3062</v>
      </c>
      <c r="G11" s="4">
        <v>4971</v>
      </c>
      <c r="H11" s="4">
        <v>3062</v>
      </c>
      <c r="I11" s="4">
        <v>4971</v>
      </c>
      <c r="J11" s="64"/>
    </row>
    <row r="12" spans="1:10" ht="15.75">
      <c r="A12" s="12">
        <v>3353</v>
      </c>
      <c r="B12" s="13"/>
      <c r="C12" s="10">
        <v>2021</v>
      </c>
      <c r="D12" s="11" t="s">
        <v>15</v>
      </c>
      <c r="E12" s="4">
        <v>1100000</v>
      </c>
      <c r="F12" s="4">
        <v>32021</v>
      </c>
      <c r="G12" s="4">
        <v>37858</v>
      </c>
      <c r="H12" s="4">
        <v>32021</v>
      </c>
      <c r="I12" s="4">
        <v>37858</v>
      </c>
      <c r="J12" s="64"/>
    </row>
    <row r="13" spans="1:10" ht="15.75">
      <c r="A13" s="12"/>
      <c r="B13" s="13"/>
      <c r="C13" s="10">
        <v>2031</v>
      </c>
      <c r="D13" s="11" t="s">
        <v>21</v>
      </c>
      <c r="E13" s="4">
        <v>100</v>
      </c>
      <c r="F13" s="4">
        <v>0</v>
      </c>
      <c r="G13" s="4">
        <v>0</v>
      </c>
      <c r="H13" s="4">
        <v>0</v>
      </c>
      <c r="I13" s="4">
        <v>0</v>
      </c>
      <c r="J13" s="64"/>
    </row>
    <row r="14" spans="1:10" ht="47.25">
      <c r="A14" s="14"/>
      <c r="B14" s="15"/>
      <c r="C14" s="10">
        <v>2037</v>
      </c>
      <c r="D14" s="11" t="s">
        <v>16</v>
      </c>
      <c r="E14" s="4">
        <v>70</v>
      </c>
      <c r="F14" s="4">
        <v>5</v>
      </c>
      <c r="G14" s="4">
        <v>11</v>
      </c>
      <c r="H14" s="4">
        <v>5</v>
      </c>
      <c r="I14" s="4">
        <v>11</v>
      </c>
      <c r="J14" s="64"/>
    </row>
    <row r="15" spans="1:10" ht="31.5">
      <c r="A15" s="16"/>
      <c r="B15" s="15"/>
      <c r="C15" s="10">
        <v>2071</v>
      </c>
      <c r="D15" s="11" t="s">
        <v>17</v>
      </c>
      <c r="E15" s="4">
        <v>5500</v>
      </c>
      <c r="F15" s="4">
        <v>0</v>
      </c>
      <c r="G15" s="4">
        <v>0</v>
      </c>
      <c r="H15" s="4">
        <v>0</v>
      </c>
      <c r="I15" s="4">
        <v>0</v>
      </c>
      <c r="J15" s="64"/>
    </row>
    <row r="16" spans="1:10" ht="47.25">
      <c r="A16" s="16"/>
      <c r="B16" s="15"/>
      <c r="C16" s="10">
        <v>2366</v>
      </c>
      <c r="D16" s="11" t="s">
        <v>18</v>
      </c>
      <c r="E16" s="4">
        <v>500</v>
      </c>
      <c r="F16" s="4">
        <v>2</v>
      </c>
      <c r="G16" s="4">
        <v>0</v>
      </c>
      <c r="H16" s="4">
        <v>2</v>
      </c>
      <c r="I16" s="4">
        <v>0</v>
      </c>
      <c r="J16" s="64"/>
    </row>
    <row r="17" spans="1:10" ht="47.25">
      <c r="A17" s="16"/>
      <c r="B17" s="15"/>
      <c r="C17" s="10">
        <v>2671</v>
      </c>
      <c r="D17" s="11" t="s">
        <v>19</v>
      </c>
      <c r="E17" s="4">
        <v>50</v>
      </c>
      <c r="F17" s="4">
        <v>6</v>
      </c>
      <c r="G17" s="4">
        <v>0</v>
      </c>
      <c r="H17" s="4">
        <v>6</v>
      </c>
      <c r="I17" s="4">
        <v>0</v>
      </c>
      <c r="J17" s="64"/>
    </row>
    <row r="18" spans="1:10" ht="47.25">
      <c r="A18" s="17"/>
      <c r="B18" s="18"/>
      <c r="C18" s="10">
        <v>2681</v>
      </c>
      <c r="D18" s="11" t="s">
        <v>20</v>
      </c>
      <c r="E18" s="4">
        <v>250000</v>
      </c>
      <c r="F18" s="4">
        <v>152340</v>
      </c>
      <c r="G18" s="4">
        <v>154574</v>
      </c>
      <c r="H18" s="4">
        <v>152340</v>
      </c>
      <c r="I18" s="4">
        <v>154574</v>
      </c>
      <c r="J18" s="64"/>
    </row>
    <row r="19" spans="1:10" ht="15.75">
      <c r="A19" s="19"/>
      <c r="B19" s="18"/>
      <c r="C19" s="60" t="s">
        <v>2</v>
      </c>
      <c r="D19" s="60"/>
      <c r="E19" s="5">
        <f>SUM(E11:E18)</f>
        <v>1436220</v>
      </c>
      <c r="F19" s="5">
        <f>SUM(F11:F18)</f>
        <v>187436</v>
      </c>
      <c r="G19" s="5">
        <f>SUM(G11:G18)</f>
        <v>197414</v>
      </c>
      <c r="H19" s="5">
        <f>SUM(H11:H18)</f>
        <v>187436</v>
      </c>
      <c r="I19" s="5">
        <f>SUM(I11:I18)</f>
        <v>197414</v>
      </c>
      <c r="J19" s="64"/>
    </row>
    <row r="20" spans="1:10" ht="54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9.5" customHeight="1">
      <c r="A21" s="20"/>
      <c r="B21" s="21"/>
      <c r="C21" s="21"/>
      <c r="D21" s="21"/>
      <c r="E21" s="21"/>
      <c r="F21" s="22" t="s">
        <v>24</v>
      </c>
      <c r="G21" s="23"/>
      <c r="H21" s="61" t="s">
        <v>26</v>
      </c>
      <c r="I21" s="61"/>
      <c r="J21" s="61"/>
    </row>
    <row r="22" spans="1:10" ht="16.5" customHeight="1">
      <c r="A22" s="21"/>
      <c r="B22" s="21"/>
      <c r="C22" s="21"/>
      <c r="D22" s="21"/>
      <c r="E22" s="21"/>
      <c r="F22" s="22"/>
      <c r="G22" s="24" t="s">
        <v>25</v>
      </c>
      <c r="H22" s="62" t="s">
        <v>27</v>
      </c>
      <c r="I22" s="62"/>
      <c r="J22" s="62"/>
    </row>
    <row r="23" spans="1:10" ht="15" customHeight="1">
      <c r="A23" s="21"/>
      <c r="B23" s="21"/>
      <c r="C23" s="21"/>
      <c r="D23" s="21"/>
      <c r="E23" s="21"/>
      <c r="F23" s="25"/>
      <c r="G23" s="63" t="s">
        <v>28</v>
      </c>
      <c r="H23" s="63"/>
      <c r="I23" s="63"/>
      <c r="J23" s="63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56" ht="12.75">
      <c r="G56" s="2" t="s">
        <v>22</v>
      </c>
    </row>
  </sheetData>
  <sheetProtection/>
  <mergeCells count="20">
    <mergeCell ref="C19:D19"/>
    <mergeCell ref="H21:J21"/>
    <mergeCell ref="H22:J22"/>
    <mergeCell ref="G23:J23"/>
    <mergeCell ref="F8:F9"/>
    <mergeCell ref="G8:G9"/>
    <mergeCell ref="H8:H9"/>
    <mergeCell ref="I8:I9"/>
    <mergeCell ref="J8:J9"/>
    <mergeCell ref="J11:J19"/>
    <mergeCell ref="A3:J3"/>
    <mergeCell ref="A4:J4"/>
    <mergeCell ref="A5:J5"/>
    <mergeCell ref="A6:J6"/>
    <mergeCell ref="A7:J7"/>
    <mergeCell ref="A8:A9"/>
    <mergeCell ref="B8:B9"/>
    <mergeCell ref="C8:C9"/>
    <mergeCell ref="D8:D9"/>
    <mergeCell ref="E8:E9"/>
  </mergeCells>
  <printOptions/>
  <pageMargins left="0.75" right="0.7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180" zoomScaleNormal="180" zoomScalePageLayoutView="0" workbookViewId="0" topLeftCell="A15">
      <selection activeCell="E19" sqref="E19"/>
    </sheetView>
  </sheetViews>
  <sheetFormatPr defaultColWidth="9.140625" defaultRowHeight="12.75"/>
  <cols>
    <col min="1" max="1" width="10.421875" style="2" customWidth="1"/>
    <col min="2" max="2" width="6.57421875" style="2" customWidth="1"/>
    <col min="3" max="3" width="8.140625" style="2" customWidth="1"/>
    <col min="4" max="4" width="9.00390625" style="2" customWidth="1"/>
    <col min="5" max="5" width="9.7109375" style="2" customWidth="1"/>
    <col min="6" max="6" width="8.421875" style="2" customWidth="1"/>
    <col min="7" max="7" width="10.140625" style="2" customWidth="1"/>
    <col min="8" max="9" width="9.57421875" style="2" customWidth="1"/>
    <col min="10" max="10" width="7.7109375" style="2" customWidth="1"/>
    <col min="11" max="16384" width="9.140625" style="2" customWidth="1"/>
  </cols>
  <sheetData>
    <row r="1" ht="15.75">
      <c r="A1" s="1"/>
    </row>
    <row r="2" ht="15.75">
      <c r="A2" s="1"/>
    </row>
    <row r="3" spans="1:10" ht="15.75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9.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>
      <c r="A6" s="55" t="s">
        <v>32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" customHeight="1">
      <c r="A8" s="57" t="s">
        <v>10</v>
      </c>
      <c r="B8" s="59" t="s">
        <v>5</v>
      </c>
      <c r="C8" s="59" t="s">
        <v>8</v>
      </c>
      <c r="D8" s="59" t="s">
        <v>6</v>
      </c>
      <c r="E8" s="59" t="s">
        <v>7</v>
      </c>
      <c r="F8" s="59" t="s">
        <v>9</v>
      </c>
      <c r="G8" s="59" t="s">
        <v>11</v>
      </c>
      <c r="H8" s="59" t="s">
        <v>12</v>
      </c>
      <c r="I8" s="59" t="s">
        <v>13</v>
      </c>
      <c r="J8" s="59" t="s">
        <v>1</v>
      </c>
    </row>
    <row r="9" spans="1:10" ht="96" customHeight="1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ht="15.75">
      <c r="A10" s="7">
        <v>1</v>
      </c>
      <c r="B10" s="7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31.5">
      <c r="A11" s="8" t="s">
        <v>0</v>
      </c>
      <c r="B11" s="9">
        <v>0</v>
      </c>
      <c r="C11" s="10">
        <v>1856</v>
      </c>
      <c r="D11" s="11" t="s">
        <v>14</v>
      </c>
      <c r="E11" s="4">
        <v>80000</v>
      </c>
      <c r="F11" s="4">
        <v>5167</v>
      </c>
      <c r="G11" s="4">
        <v>2084</v>
      </c>
      <c r="H11" s="4">
        <v>8229</v>
      </c>
      <c r="I11" s="4">
        <v>7055</v>
      </c>
      <c r="J11" s="64"/>
    </row>
    <row r="12" spans="1:10" ht="15.75">
      <c r="A12" s="12">
        <v>3353</v>
      </c>
      <c r="B12" s="13"/>
      <c r="C12" s="10">
        <v>2021</v>
      </c>
      <c r="D12" s="11" t="s">
        <v>15</v>
      </c>
      <c r="E12" s="4">
        <v>1100000</v>
      </c>
      <c r="F12" s="4">
        <v>25681</v>
      </c>
      <c r="G12" s="4">
        <v>26583</v>
      </c>
      <c r="H12" s="4">
        <v>57702</v>
      </c>
      <c r="I12" s="4">
        <v>64441</v>
      </c>
      <c r="J12" s="64"/>
    </row>
    <row r="13" spans="1:10" ht="15.75">
      <c r="A13" s="12"/>
      <c r="B13" s="13"/>
      <c r="C13" s="10">
        <v>2031</v>
      </c>
      <c r="D13" s="11" t="s">
        <v>21</v>
      </c>
      <c r="E13" s="4">
        <v>100</v>
      </c>
      <c r="F13" s="4">
        <v>0</v>
      </c>
      <c r="G13" s="4">
        <v>0</v>
      </c>
      <c r="H13" s="4">
        <v>0</v>
      </c>
      <c r="I13" s="4">
        <v>0</v>
      </c>
      <c r="J13" s="64"/>
    </row>
    <row r="14" spans="1:10" ht="47.25">
      <c r="A14" s="14"/>
      <c r="B14" s="15"/>
      <c r="C14" s="10">
        <v>2037</v>
      </c>
      <c r="D14" s="11" t="s">
        <v>16</v>
      </c>
      <c r="E14" s="4">
        <v>70</v>
      </c>
      <c r="F14" s="4">
        <v>19</v>
      </c>
      <c r="G14" s="4">
        <v>40</v>
      </c>
      <c r="H14" s="4">
        <v>24</v>
      </c>
      <c r="I14" s="4">
        <v>51</v>
      </c>
      <c r="J14" s="64"/>
    </row>
    <row r="15" spans="1:10" ht="31.5">
      <c r="A15" s="16"/>
      <c r="B15" s="15"/>
      <c r="C15" s="10">
        <v>2071</v>
      </c>
      <c r="D15" s="11" t="s">
        <v>17</v>
      </c>
      <c r="E15" s="4">
        <v>5500</v>
      </c>
      <c r="F15" s="4">
        <v>0</v>
      </c>
      <c r="G15" s="4">
        <v>0</v>
      </c>
      <c r="H15" s="4">
        <v>0</v>
      </c>
      <c r="I15" s="4">
        <v>0</v>
      </c>
      <c r="J15" s="64"/>
    </row>
    <row r="16" spans="1:10" ht="47.25">
      <c r="A16" s="16"/>
      <c r="B16" s="15"/>
      <c r="C16" s="10">
        <v>2366</v>
      </c>
      <c r="D16" s="11" t="s">
        <v>18</v>
      </c>
      <c r="E16" s="4">
        <v>500</v>
      </c>
      <c r="F16" s="4">
        <v>0</v>
      </c>
      <c r="G16" s="4">
        <v>0</v>
      </c>
      <c r="H16" s="4">
        <v>2</v>
      </c>
      <c r="I16" s="4">
        <v>0</v>
      </c>
      <c r="J16" s="64"/>
    </row>
    <row r="17" spans="1:10" ht="47.25">
      <c r="A17" s="16"/>
      <c r="B17" s="15"/>
      <c r="C17" s="10">
        <v>2671</v>
      </c>
      <c r="D17" s="11" t="s">
        <v>19</v>
      </c>
      <c r="E17" s="4">
        <v>50</v>
      </c>
      <c r="F17" s="4">
        <v>0</v>
      </c>
      <c r="G17" s="4">
        <v>12</v>
      </c>
      <c r="H17" s="4">
        <v>6</v>
      </c>
      <c r="I17" s="4">
        <v>12</v>
      </c>
      <c r="J17" s="64"/>
    </row>
    <row r="18" spans="1:10" ht="47.25">
      <c r="A18" s="17"/>
      <c r="B18" s="18"/>
      <c r="C18" s="10">
        <v>2681</v>
      </c>
      <c r="D18" s="11" t="s">
        <v>20</v>
      </c>
      <c r="E18" s="4">
        <v>250000</v>
      </c>
      <c r="F18" s="4">
        <v>75</v>
      </c>
      <c r="G18" s="4">
        <v>18</v>
      </c>
      <c r="H18" s="4">
        <v>152415</v>
      </c>
      <c r="I18" s="4">
        <v>154592</v>
      </c>
      <c r="J18" s="64"/>
    </row>
    <row r="19" spans="1:10" ht="15.75">
      <c r="A19" s="19"/>
      <c r="B19" s="18"/>
      <c r="C19" s="60" t="s">
        <v>2</v>
      </c>
      <c r="D19" s="60"/>
      <c r="E19" s="5">
        <f>SUM(E11:E18)</f>
        <v>1436220</v>
      </c>
      <c r="F19" s="5">
        <f>SUM(F11:F18)</f>
        <v>30942</v>
      </c>
      <c r="G19" s="5">
        <f>SUM(G11:G18)</f>
        <v>28737</v>
      </c>
      <c r="H19" s="5">
        <f>SUM(H11:H18)</f>
        <v>218378</v>
      </c>
      <c r="I19" s="5">
        <f>SUM(I11:I18)</f>
        <v>226151</v>
      </c>
      <c r="J19" s="64"/>
    </row>
    <row r="20" spans="1:10" ht="15.7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54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9.5" customHeight="1">
      <c r="A22" s="20"/>
      <c r="B22" s="21"/>
      <c r="C22" s="21"/>
      <c r="D22" s="21"/>
      <c r="E22" s="21"/>
      <c r="F22" s="22" t="s">
        <v>24</v>
      </c>
      <c r="G22" s="23"/>
      <c r="H22" s="61" t="s">
        <v>26</v>
      </c>
      <c r="I22" s="61"/>
      <c r="J22" s="61"/>
    </row>
    <row r="23" spans="1:10" ht="16.5" customHeight="1">
      <c r="A23" s="21"/>
      <c r="B23" s="21"/>
      <c r="C23" s="21"/>
      <c r="D23" s="21"/>
      <c r="E23" s="21"/>
      <c r="F23" s="22"/>
      <c r="G23" s="24" t="s">
        <v>25</v>
      </c>
      <c r="H23" s="62" t="s">
        <v>27</v>
      </c>
      <c r="I23" s="62"/>
      <c r="J23" s="62"/>
    </row>
    <row r="24" spans="1:10" ht="15" customHeight="1">
      <c r="A24" s="21"/>
      <c r="B24" s="21"/>
      <c r="C24" s="21"/>
      <c r="D24" s="21"/>
      <c r="E24" s="21"/>
      <c r="F24" s="25"/>
      <c r="G24" s="63" t="s">
        <v>28</v>
      </c>
      <c r="H24" s="63"/>
      <c r="I24" s="63"/>
      <c r="J24" s="63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57" ht="12.75">
      <c r="G57" s="2" t="s">
        <v>22</v>
      </c>
    </row>
  </sheetData>
  <sheetProtection/>
  <mergeCells count="20">
    <mergeCell ref="C19:D19"/>
    <mergeCell ref="H22:J22"/>
    <mergeCell ref="H23:J23"/>
    <mergeCell ref="G24:J24"/>
    <mergeCell ref="F8:F9"/>
    <mergeCell ref="G8:G9"/>
    <mergeCell ref="H8:H9"/>
    <mergeCell ref="I8:I9"/>
    <mergeCell ref="J8:J9"/>
    <mergeCell ref="J11:J19"/>
    <mergeCell ref="A3:J3"/>
    <mergeCell ref="A4:J4"/>
    <mergeCell ref="A5:J5"/>
    <mergeCell ref="A6:J6"/>
    <mergeCell ref="A7:J7"/>
    <mergeCell ref="A8:A9"/>
    <mergeCell ref="B8:B9"/>
    <mergeCell ref="C8:C9"/>
    <mergeCell ref="D8:D9"/>
    <mergeCell ref="E8:E9"/>
  </mergeCells>
  <printOptions/>
  <pageMargins left="0.75" right="0.75" top="0.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180" zoomScaleNormal="180" zoomScalePageLayoutView="0" workbookViewId="0" topLeftCell="A3">
      <selection activeCell="I19" sqref="I19"/>
    </sheetView>
  </sheetViews>
  <sheetFormatPr defaultColWidth="9.140625" defaultRowHeight="12.75"/>
  <cols>
    <col min="1" max="1" width="10.421875" style="2" customWidth="1"/>
    <col min="2" max="2" width="6.57421875" style="2" customWidth="1"/>
    <col min="3" max="3" width="8.140625" style="2" customWidth="1"/>
    <col min="4" max="4" width="9.00390625" style="2" customWidth="1"/>
    <col min="5" max="5" width="9.7109375" style="2" customWidth="1"/>
    <col min="6" max="6" width="8.421875" style="2" customWidth="1"/>
    <col min="7" max="7" width="10.140625" style="2" customWidth="1"/>
    <col min="8" max="9" width="9.57421875" style="2" customWidth="1"/>
    <col min="10" max="10" width="7.7109375" style="2" customWidth="1"/>
    <col min="11" max="16384" width="9.140625" style="2" customWidth="1"/>
  </cols>
  <sheetData>
    <row r="1" ht="15.75">
      <c r="A1" s="1"/>
    </row>
    <row r="2" ht="15.75">
      <c r="A2" s="1"/>
    </row>
    <row r="3" spans="1:10" ht="15.75">
      <c r="A3" s="65" t="s">
        <v>30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>
      <c r="A4" s="65" t="s">
        <v>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9.5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6.5">
      <c r="A6" s="69" t="s">
        <v>68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.75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" customHeight="1">
      <c r="A8" s="57" t="s">
        <v>10</v>
      </c>
      <c r="B8" s="59" t="s">
        <v>5</v>
      </c>
      <c r="C8" s="59" t="s">
        <v>8</v>
      </c>
      <c r="D8" s="59" t="s">
        <v>6</v>
      </c>
      <c r="E8" s="59" t="s">
        <v>7</v>
      </c>
      <c r="F8" s="59" t="s">
        <v>9</v>
      </c>
      <c r="G8" s="59" t="s">
        <v>11</v>
      </c>
      <c r="H8" s="59" t="s">
        <v>12</v>
      </c>
      <c r="I8" s="59" t="s">
        <v>13</v>
      </c>
      <c r="J8" s="59" t="s">
        <v>1</v>
      </c>
    </row>
    <row r="9" spans="1:10" ht="96" customHeight="1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ht="15.75">
      <c r="A10" s="7">
        <v>1</v>
      </c>
      <c r="B10" s="7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31.5">
      <c r="A11" s="8" t="s">
        <v>0</v>
      </c>
      <c r="B11" s="9">
        <v>0</v>
      </c>
      <c r="C11" s="10">
        <v>1856</v>
      </c>
      <c r="D11" s="11" t="s">
        <v>14</v>
      </c>
      <c r="E11" s="4">
        <v>80000</v>
      </c>
      <c r="F11" s="4">
        <v>5510</v>
      </c>
      <c r="G11" s="4">
        <v>7145</v>
      </c>
      <c r="H11" s="4">
        <v>27201</v>
      </c>
      <c r="I11" s="4">
        <v>19143</v>
      </c>
      <c r="J11" s="64"/>
    </row>
    <row r="12" spans="1:10" ht="15.75">
      <c r="A12" s="12">
        <v>3353</v>
      </c>
      <c r="B12" s="13"/>
      <c r="C12" s="10">
        <v>2021</v>
      </c>
      <c r="D12" s="11" t="s">
        <v>15</v>
      </c>
      <c r="E12" s="4">
        <v>1100000</v>
      </c>
      <c r="F12" s="4">
        <v>25438</v>
      </c>
      <c r="G12" s="4">
        <v>34699</v>
      </c>
      <c r="H12" s="4">
        <v>120593</v>
      </c>
      <c r="I12" s="4">
        <v>151092</v>
      </c>
      <c r="J12" s="64"/>
    </row>
    <row r="13" spans="1:10" ht="15.75">
      <c r="A13" s="12"/>
      <c r="B13" s="13"/>
      <c r="C13" s="10">
        <v>2031</v>
      </c>
      <c r="D13" s="11" t="s">
        <v>21</v>
      </c>
      <c r="E13" s="4">
        <v>100</v>
      </c>
      <c r="F13" s="4">
        <v>0</v>
      </c>
      <c r="G13" s="4">
        <v>0</v>
      </c>
      <c r="H13" s="4">
        <v>0</v>
      </c>
      <c r="I13" s="4">
        <v>0</v>
      </c>
      <c r="J13" s="64"/>
    </row>
    <row r="14" spans="1:10" ht="47.25">
      <c r="A14" s="14"/>
      <c r="B14" s="15"/>
      <c r="C14" s="10">
        <v>2037</v>
      </c>
      <c r="D14" s="11" t="s">
        <v>16</v>
      </c>
      <c r="E14" s="4">
        <v>70</v>
      </c>
      <c r="F14" s="4">
        <v>3</v>
      </c>
      <c r="G14" s="4">
        <v>3</v>
      </c>
      <c r="H14" s="4">
        <v>54</v>
      </c>
      <c r="I14" s="4">
        <v>79</v>
      </c>
      <c r="J14" s="64"/>
    </row>
    <row r="15" spans="1:10" ht="31.5">
      <c r="A15" s="16"/>
      <c r="B15" s="15"/>
      <c r="C15" s="10">
        <v>2071</v>
      </c>
      <c r="D15" s="11" t="s">
        <v>17</v>
      </c>
      <c r="E15" s="4">
        <v>5500</v>
      </c>
      <c r="F15" s="4">
        <v>80</v>
      </c>
      <c r="G15" s="4">
        <v>0</v>
      </c>
      <c r="H15" s="4">
        <v>756</v>
      </c>
      <c r="I15" s="4">
        <v>520</v>
      </c>
      <c r="J15" s="64"/>
    </row>
    <row r="16" spans="1:10" ht="47.25">
      <c r="A16" s="16"/>
      <c r="B16" s="15"/>
      <c r="C16" s="10">
        <v>2366</v>
      </c>
      <c r="D16" s="11" t="s">
        <v>18</v>
      </c>
      <c r="E16" s="4">
        <v>500</v>
      </c>
      <c r="F16" s="4">
        <v>0</v>
      </c>
      <c r="G16" s="4">
        <v>13</v>
      </c>
      <c r="H16" s="4">
        <v>4</v>
      </c>
      <c r="I16" s="4">
        <v>27</v>
      </c>
      <c r="J16" s="64"/>
    </row>
    <row r="17" spans="1:10" ht="47.25">
      <c r="A17" s="16"/>
      <c r="B17" s="15"/>
      <c r="C17" s="10">
        <v>2671</v>
      </c>
      <c r="D17" s="11" t="s">
        <v>19</v>
      </c>
      <c r="E17" s="4">
        <v>50</v>
      </c>
      <c r="F17" s="4">
        <v>27</v>
      </c>
      <c r="G17" s="4">
        <v>0</v>
      </c>
      <c r="H17" s="4">
        <v>44</v>
      </c>
      <c r="I17" s="4">
        <v>60</v>
      </c>
      <c r="J17" s="64"/>
    </row>
    <row r="18" spans="1:10" ht="47.25">
      <c r="A18" s="17"/>
      <c r="B18" s="18"/>
      <c r="C18" s="10">
        <v>2681</v>
      </c>
      <c r="D18" s="11" t="s">
        <v>20</v>
      </c>
      <c r="E18" s="4">
        <v>250000</v>
      </c>
      <c r="F18" s="4">
        <v>168</v>
      </c>
      <c r="G18" s="4">
        <v>19</v>
      </c>
      <c r="H18" s="4">
        <v>152777</v>
      </c>
      <c r="I18" s="4">
        <v>156108</v>
      </c>
      <c r="J18" s="64"/>
    </row>
    <row r="19" spans="1:10" ht="15.75">
      <c r="A19" s="19"/>
      <c r="B19" s="18"/>
      <c r="C19" s="60" t="s">
        <v>2</v>
      </c>
      <c r="D19" s="60"/>
      <c r="E19" s="5">
        <f>SUM(E11:E18)</f>
        <v>1436220</v>
      </c>
      <c r="F19" s="5">
        <f>SUM(F11:F18)</f>
        <v>31226</v>
      </c>
      <c r="G19" s="5">
        <f>SUM(G11:G18)</f>
        <v>41879</v>
      </c>
      <c r="H19" s="5">
        <f>SUM(H11:H18)</f>
        <v>301429</v>
      </c>
      <c r="I19" s="5">
        <f>SUM(I11:I18)</f>
        <v>327029</v>
      </c>
      <c r="J19" s="64"/>
    </row>
    <row r="20" spans="1:10" ht="15.7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54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9.5" customHeight="1">
      <c r="A22" s="20"/>
      <c r="B22" s="21"/>
      <c r="C22" s="21"/>
      <c r="D22" s="21"/>
      <c r="E22" s="21"/>
      <c r="F22" s="22" t="s">
        <v>24</v>
      </c>
      <c r="G22" s="23"/>
      <c r="H22" s="61" t="s">
        <v>26</v>
      </c>
      <c r="I22" s="61"/>
      <c r="J22" s="61"/>
    </row>
    <row r="23" spans="1:10" ht="16.5" customHeight="1">
      <c r="A23" s="21"/>
      <c r="B23" s="21"/>
      <c r="C23" s="21"/>
      <c r="D23" s="21"/>
      <c r="E23" s="21"/>
      <c r="F23" s="22"/>
      <c r="G23" s="24" t="s">
        <v>25</v>
      </c>
      <c r="H23" s="62" t="s">
        <v>27</v>
      </c>
      <c r="I23" s="62"/>
      <c r="J23" s="62"/>
    </row>
    <row r="24" spans="1:10" ht="15" customHeight="1">
      <c r="A24" s="21"/>
      <c r="B24" s="21"/>
      <c r="C24" s="21"/>
      <c r="D24" s="21"/>
      <c r="E24" s="21"/>
      <c r="F24" s="25"/>
      <c r="G24" s="63" t="s">
        <v>28</v>
      </c>
      <c r="H24" s="63"/>
      <c r="I24" s="63"/>
      <c r="J24" s="63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57" ht="12.75">
      <c r="G57" s="2" t="s">
        <v>22</v>
      </c>
    </row>
  </sheetData>
  <sheetProtection/>
  <mergeCells count="20">
    <mergeCell ref="A3:J3"/>
    <mergeCell ref="A4:J4"/>
    <mergeCell ref="A5:J5"/>
    <mergeCell ref="A6:J6"/>
    <mergeCell ref="A7:J7"/>
    <mergeCell ref="A8:A9"/>
    <mergeCell ref="B8:B9"/>
    <mergeCell ref="C8:C9"/>
    <mergeCell ref="D8:D9"/>
    <mergeCell ref="E8:E9"/>
    <mergeCell ref="C19:D19"/>
    <mergeCell ref="H22:J22"/>
    <mergeCell ref="H23:J23"/>
    <mergeCell ref="G24:J24"/>
    <mergeCell ref="F8:F9"/>
    <mergeCell ref="G8:G9"/>
    <mergeCell ref="H8:H9"/>
    <mergeCell ref="I8:I9"/>
    <mergeCell ref="J8:J9"/>
    <mergeCell ref="J11:J19"/>
  </mergeCells>
  <printOptions/>
  <pageMargins left="0.75" right="0.75" top="0.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180" zoomScaleNormal="180" zoomScalePageLayoutView="0" workbookViewId="0" topLeftCell="A17">
      <selection activeCell="F27" sqref="F27"/>
    </sheetView>
  </sheetViews>
  <sheetFormatPr defaultColWidth="9.140625" defaultRowHeight="12.75"/>
  <cols>
    <col min="1" max="1" width="9.57421875" style="2" customWidth="1"/>
    <col min="2" max="2" width="5.421875" style="2" customWidth="1"/>
    <col min="3" max="3" width="5.57421875" style="2" customWidth="1"/>
    <col min="4" max="4" width="18.28125" style="2" customWidth="1"/>
    <col min="5" max="5" width="8.28125" style="2" customWidth="1"/>
    <col min="6" max="6" width="8.421875" style="2" customWidth="1"/>
    <col min="7" max="7" width="9.140625" style="2" customWidth="1"/>
    <col min="8" max="9" width="9.421875" style="2" customWidth="1"/>
    <col min="10" max="10" width="7.421875" style="2" customWidth="1"/>
    <col min="11" max="11" width="10.57421875" style="2" hidden="1" customWidth="1"/>
    <col min="12" max="16384" width="9.140625" style="2" customWidth="1"/>
  </cols>
  <sheetData>
    <row r="1" ht="15.75">
      <c r="A1" s="1"/>
    </row>
    <row r="2" ht="15.75">
      <c r="A2" s="1"/>
    </row>
    <row r="3" spans="1:11" ht="13.5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3.25" customHeight="1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30" customHeight="1">
      <c r="A5" s="81" t="s">
        <v>34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7" customHeight="1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3.5">
      <c r="A7" s="84" t="s">
        <v>60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12" customHeight="1">
      <c r="A8" s="71" t="s">
        <v>49</v>
      </c>
      <c r="B8" s="71" t="s">
        <v>35</v>
      </c>
      <c r="C8" s="73" t="s">
        <v>36</v>
      </c>
      <c r="D8" s="71" t="s">
        <v>37</v>
      </c>
      <c r="E8" s="71" t="s">
        <v>38</v>
      </c>
      <c r="F8" s="71" t="s">
        <v>39</v>
      </c>
      <c r="G8" s="71" t="s">
        <v>62</v>
      </c>
      <c r="H8" s="71" t="s">
        <v>50</v>
      </c>
      <c r="I8" s="71" t="s">
        <v>51</v>
      </c>
      <c r="J8" s="77" t="s">
        <v>40</v>
      </c>
      <c r="K8" s="78" t="s">
        <v>40</v>
      </c>
    </row>
    <row r="9" spans="1:11" ht="52.5" customHeight="1">
      <c r="A9" s="86"/>
      <c r="B9" s="71"/>
      <c r="C9" s="71"/>
      <c r="D9" s="71"/>
      <c r="E9" s="71"/>
      <c r="F9" s="71"/>
      <c r="G9" s="71"/>
      <c r="H9" s="71"/>
      <c r="I9" s="71"/>
      <c r="J9" s="77"/>
      <c r="K9" s="78"/>
    </row>
    <row r="10" spans="1:11" ht="13.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1">
        <v>10</v>
      </c>
      <c r="K10" s="29">
        <v>10</v>
      </c>
    </row>
    <row r="11" spans="1:11" ht="22.5" customHeight="1">
      <c r="A11" s="71" t="s">
        <v>41</v>
      </c>
      <c r="B11" s="73">
        <v>0</v>
      </c>
      <c r="C11" s="26">
        <v>1856</v>
      </c>
      <c r="D11" s="32" t="s">
        <v>52</v>
      </c>
      <c r="E11" s="30">
        <v>80000</v>
      </c>
      <c r="F11" s="30">
        <v>5820</v>
      </c>
      <c r="G11" s="30">
        <v>2725</v>
      </c>
      <c r="H11" s="30">
        <v>21691</v>
      </c>
      <c r="I11" s="30">
        <v>11998</v>
      </c>
      <c r="J11" s="33"/>
      <c r="K11" s="74"/>
    </row>
    <row r="12" spans="1:11" ht="21" customHeight="1">
      <c r="A12" s="72"/>
      <c r="B12" s="72"/>
      <c r="C12" s="26">
        <v>2021</v>
      </c>
      <c r="D12" s="32" t="s">
        <v>42</v>
      </c>
      <c r="E12" s="30">
        <v>1100000</v>
      </c>
      <c r="F12" s="30">
        <v>18876</v>
      </c>
      <c r="G12" s="30">
        <v>21648</v>
      </c>
      <c r="H12" s="30">
        <v>95155</v>
      </c>
      <c r="I12" s="30">
        <v>116393</v>
      </c>
      <c r="J12" s="33"/>
      <c r="K12" s="74"/>
    </row>
    <row r="13" spans="1:11" ht="21" customHeight="1">
      <c r="A13" s="72"/>
      <c r="B13" s="72"/>
      <c r="C13" s="26">
        <v>2031</v>
      </c>
      <c r="D13" s="32" t="s">
        <v>43</v>
      </c>
      <c r="E13" s="30">
        <v>100</v>
      </c>
      <c r="F13" s="30">
        <v>0</v>
      </c>
      <c r="G13" s="30">
        <v>0</v>
      </c>
      <c r="H13" s="30">
        <v>0</v>
      </c>
      <c r="I13" s="30">
        <v>0</v>
      </c>
      <c r="J13" s="33"/>
      <c r="K13" s="74"/>
    </row>
    <row r="14" spans="1:11" ht="23.25" customHeight="1">
      <c r="A14" s="72"/>
      <c r="B14" s="72"/>
      <c r="C14" s="26">
        <v>2037</v>
      </c>
      <c r="D14" s="32" t="s">
        <v>53</v>
      </c>
      <c r="E14" s="30">
        <v>70</v>
      </c>
      <c r="F14" s="30">
        <v>9</v>
      </c>
      <c r="G14" s="30">
        <v>25</v>
      </c>
      <c r="H14" s="30">
        <v>51</v>
      </c>
      <c r="I14" s="30">
        <v>76</v>
      </c>
      <c r="J14" s="33"/>
      <c r="K14" s="74"/>
    </row>
    <row r="15" spans="1:11" ht="24" customHeight="1">
      <c r="A15" s="72"/>
      <c r="B15" s="72"/>
      <c r="C15" s="26">
        <v>2071</v>
      </c>
      <c r="D15" s="32" t="s">
        <v>44</v>
      </c>
      <c r="E15" s="30">
        <v>5500</v>
      </c>
      <c r="F15" s="30">
        <v>676</v>
      </c>
      <c r="G15" s="30">
        <v>0</v>
      </c>
      <c r="H15" s="30">
        <v>676</v>
      </c>
      <c r="I15" s="30">
        <v>520</v>
      </c>
      <c r="J15" s="33"/>
      <c r="K15" s="74"/>
    </row>
    <row r="16" spans="1:11" ht="21" customHeight="1">
      <c r="A16" s="72"/>
      <c r="B16" s="72"/>
      <c r="C16" s="26">
        <v>2366</v>
      </c>
      <c r="D16" s="32" t="s">
        <v>45</v>
      </c>
      <c r="E16" s="30">
        <v>500</v>
      </c>
      <c r="F16" s="30">
        <v>0</v>
      </c>
      <c r="G16" s="30">
        <v>0</v>
      </c>
      <c r="H16" s="30">
        <v>4</v>
      </c>
      <c r="I16" s="30">
        <v>14</v>
      </c>
      <c r="J16" s="33"/>
      <c r="K16" s="74"/>
    </row>
    <row r="17" spans="1:11" ht="23.25" customHeight="1">
      <c r="A17" s="72"/>
      <c r="B17" s="72"/>
      <c r="C17" s="26">
        <v>2671</v>
      </c>
      <c r="D17" s="32" t="s">
        <v>54</v>
      </c>
      <c r="E17" s="30">
        <v>50</v>
      </c>
      <c r="F17" s="30">
        <v>11</v>
      </c>
      <c r="G17" s="30">
        <v>43</v>
      </c>
      <c r="H17" s="30">
        <v>17</v>
      </c>
      <c r="I17" s="30">
        <v>60</v>
      </c>
      <c r="J17" s="33"/>
      <c r="K17" s="74"/>
    </row>
    <row r="18" spans="1:11" ht="23.25" customHeight="1">
      <c r="A18" s="72"/>
      <c r="B18" s="72"/>
      <c r="C18" s="26">
        <v>2681</v>
      </c>
      <c r="D18" s="32" t="s">
        <v>55</v>
      </c>
      <c r="E18" s="30">
        <v>250000</v>
      </c>
      <c r="F18" s="30">
        <v>185</v>
      </c>
      <c r="G18" s="30">
        <v>646</v>
      </c>
      <c r="H18" s="30">
        <v>152609</v>
      </c>
      <c r="I18" s="30">
        <v>156089</v>
      </c>
      <c r="J18" s="33"/>
      <c r="K18" s="74"/>
    </row>
    <row r="19" spans="1:11" ht="25.5" customHeight="1">
      <c r="A19" s="75" t="s">
        <v>56</v>
      </c>
      <c r="B19" s="76"/>
      <c r="C19" s="76"/>
      <c r="D19" s="76"/>
      <c r="E19" s="30">
        <f>SUM(E11:E18)</f>
        <v>1436220</v>
      </c>
      <c r="F19" s="30">
        <f>SUM(F11:F18)</f>
        <v>25577</v>
      </c>
      <c r="G19" s="30">
        <f>SUM(G11:G18)</f>
        <v>25087</v>
      </c>
      <c r="H19" s="30">
        <f>SUM(H11:H18)</f>
        <v>270203</v>
      </c>
      <c r="I19" s="30">
        <f>SUM(I11:I18)</f>
        <v>285150</v>
      </c>
      <c r="J19" s="30"/>
      <c r="K19" s="74"/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48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9.5" customHeight="1">
      <c r="A22" s="28"/>
      <c r="B22" s="28"/>
      <c r="C22" s="28"/>
      <c r="D22" s="28"/>
      <c r="E22" s="28"/>
      <c r="F22" s="27" t="s">
        <v>46</v>
      </c>
      <c r="G22" s="34"/>
      <c r="H22" s="70" t="s">
        <v>57</v>
      </c>
      <c r="I22" s="70"/>
      <c r="J22" s="70"/>
      <c r="K22" s="70"/>
    </row>
    <row r="23" spans="1:11" ht="16.5" customHeight="1">
      <c r="A23" s="28"/>
      <c r="B23" s="28"/>
      <c r="C23" s="28"/>
      <c r="D23" s="28"/>
      <c r="E23" s="28"/>
      <c r="F23" s="27"/>
      <c r="G23" s="34" t="s">
        <v>47</v>
      </c>
      <c r="H23" s="70" t="s">
        <v>59</v>
      </c>
      <c r="I23" s="70"/>
      <c r="J23" s="70"/>
      <c r="K23" s="70"/>
    </row>
    <row r="24" spans="1:11" ht="15" customHeight="1">
      <c r="A24" s="28"/>
      <c r="B24" s="28"/>
      <c r="C24" s="28"/>
      <c r="D24" s="28"/>
      <c r="E24" s="28"/>
      <c r="F24" s="28"/>
      <c r="G24" s="70" t="s">
        <v>58</v>
      </c>
      <c r="H24" s="70"/>
      <c r="I24" s="70"/>
      <c r="J24" s="70"/>
      <c r="K24" s="70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57" ht="12.75">
      <c r="G57" s="2" t="s">
        <v>22</v>
      </c>
    </row>
  </sheetData>
  <sheetProtection/>
  <mergeCells count="23">
    <mergeCell ref="A3:K3"/>
    <mergeCell ref="A4:K4"/>
    <mergeCell ref="A5:K5"/>
    <mergeCell ref="A6:K6"/>
    <mergeCell ref="A7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G24:K24"/>
    <mergeCell ref="A11:A18"/>
    <mergeCell ref="B11:B18"/>
    <mergeCell ref="K11:K19"/>
    <mergeCell ref="A19:D19"/>
    <mergeCell ref="H22:K22"/>
    <mergeCell ref="H23:K23"/>
  </mergeCells>
  <printOptions/>
  <pageMargins left="0.75" right="0.75" top="0.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180" zoomScaleNormal="180" zoomScalePageLayoutView="0" workbookViewId="0" topLeftCell="A17">
      <selection activeCell="I19" sqref="I19"/>
    </sheetView>
  </sheetViews>
  <sheetFormatPr defaultColWidth="9.140625" defaultRowHeight="12.75"/>
  <cols>
    <col min="1" max="1" width="9.57421875" style="2" customWidth="1"/>
    <col min="2" max="2" width="5.421875" style="2" customWidth="1"/>
    <col min="3" max="3" width="5.57421875" style="2" customWidth="1"/>
    <col min="4" max="4" width="18.28125" style="2" customWidth="1"/>
    <col min="5" max="5" width="8.28125" style="2" customWidth="1"/>
    <col min="6" max="6" width="8.421875" style="2" customWidth="1"/>
    <col min="7" max="7" width="9.140625" style="2" customWidth="1"/>
    <col min="8" max="9" width="9.421875" style="2" customWidth="1"/>
    <col min="10" max="10" width="7.421875" style="2" customWidth="1"/>
    <col min="11" max="11" width="10.57421875" style="2" hidden="1" customWidth="1"/>
    <col min="12" max="16384" width="9.140625" style="2" customWidth="1"/>
  </cols>
  <sheetData>
    <row r="1" ht="15.75">
      <c r="A1" s="1"/>
    </row>
    <row r="2" ht="15.75">
      <c r="A2" s="1"/>
    </row>
    <row r="3" spans="1:11" ht="13.5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3.25" customHeight="1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30" customHeight="1">
      <c r="A5" s="81" t="s">
        <v>34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7" customHeight="1">
      <c r="A6" s="87" t="s">
        <v>67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3.5">
      <c r="A7" s="84" t="s">
        <v>60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12" customHeight="1">
      <c r="A8" s="71" t="s">
        <v>49</v>
      </c>
      <c r="B8" s="71" t="s">
        <v>35</v>
      </c>
      <c r="C8" s="73" t="s">
        <v>36</v>
      </c>
      <c r="D8" s="71" t="s">
        <v>37</v>
      </c>
      <c r="E8" s="71" t="s">
        <v>38</v>
      </c>
      <c r="F8" s="71" t="s">
        <v>39</v>
      </c>
      <c r="G8" s="71" t="s">
        <v>62</v>
      </c>
      <c r="H8" s="71" t="s">
        <v>50</v>
      </c>
      <c r="I8" s="71" t="s">
        <v>51</v>
      </c>
      <c r="J8" s="77" t="s">
        <v>40</v>
      </c>
      <c r="K8" s="78" t="s">
        <v>40</v>
      </c>
    </row>
    <row r="9" spans="1:11" ht="52.5" customHeight="1">
      <c r="A9" s="86"/>
      <c r="B9" s="71"/>
      <c r="C9" s="71"/>
      <c r="D9" s="71"/>
      <c r="E9" s="71"/>
      <c r="F9" s="71"/>
      <c r="G9" s="71"/>
      <c r="H9" s="71"/>
      <c r="I9" s="71"/>
      <c r="J9" s="77"/>
      <c r="K9" s="78"/>
    </row>
    <row r="10" spans="1:11" ht="13.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1">
        <v>10</v>
      </c>
      <c r="K10" s="29">
        <v>10</v>
      </c>
    </row>
    <row r="11" spans="1:11" ht="22.5" customHeight="1">
      <c r="A11" s="71" t="s">
        <v>41</v>
      </c>
      <c r="B11" s="73">
        <v>0</v>
      </c>
      <c r="C11" s="26">
        <v>1856</v>
      </c>
      <c r="D11" s="32" t="s">
        <v>52</v>
      </c>
      <c r="E11" s="30">
        <v>80000</v>
      </c>
      <c r="F11" s="30">
        <v>5510</v>
      </c>
      <c r="G11" s="30">
        <v>7145</v>
      </c>
      <c r="H11" s="30">
        <v>27201</v>
      </c>
      <c r="I11" s="30">
        <v>19143</v>
      </c>
      <c r="J11" s="33"/>
      <c r="K11" s="74"/>
    </row>
    <row r="12" spans="1:11" ht="21" customHeight="1">
      <c r="A12" s="72"/>
      <c r="B12" s="72"/>
      <c r="C12" s="26">
        <v>2021</v>
      </c>
      <c r="D12" s="32" t="s">
        <v>42</v>
      </c>
      <c r="E12" s="30">
        <v>1100000</v>
      </c>
      <c r="F12" s="30">
        <v>25438</v>
      </c>
      <c r="G12" s="30">
        <v>34699</v>
      </c>
      <c r="H12" s="30">
        <v>120593</v>
      </c>
      <c r="I12" s="30">
        <v>151092</v>
      </c>
      <c r="J12" s="33"/>
      <c r="K12" s="74"/>
    </row>
    <row r="13" spans="1:11" ht="21" customHeight="1">
      <c r="A13" s="72"/>
      <c r="B13" s="72"/>
      <c r="C13" s="26">
        <v>2031</v>
      </c>
      <c r="D13" s="32" t="s">
        <v>43</v>
      </c>
      <c r="E13" s="30">
        <v>100</v>
      </c>
      <c r="F13" s="30">
        <v>0</v>
      </c>
      <c r="G13" s="30">
        <v>0</v>
      </c>
      <c r="H13" s="30">
        <v>0</v>
      </c>
      <c r="I13" s="30">
        <v>0</v>
      </c>
      <c r="J13" s="33"/>
      <c r="K13" s="74"/>
    </row>
    <row r="14" spans="1:11" ht="23.25" customHeight="1">
      <c r="A14" s="72"/>
      <c r="B14" s="72"/>
      <c r="C14" s="26">
        <v>2037</v>
      </c>
      <c r="D14" s="32" t="s">
        <v>53</v>
      </c>
      <c r="E14" s="30">
        <v>70</v>
      </c>
      <c r="F14" s="30">
        <v>3</v>
      </c>
      <c r="G14" s="30">
        <v>3</v>
      </c>
      <c r="H14" s="30">
        <v>54</v>
      </c>
      <c r="I14" s="30">
        <v>79</v>
      </c>
      <c r="J14" s="33"/>
      <c r="K14" s="74"/>
    </row>
    <row r="15" spans="1:11" ht="24" customHeight="1">
      <c r="A15" s="72"/>
      <c r="B15" s="72"/>
      <c r="C15" s="26">
        <v>2071</v>
      </c>
      <c r="D15" s="32" t="s">
        <v>44</v>
      </c>
      <c r="E15" s="30">
        <v>5500</v>
      </c>
      <c r="F15" s="30">
        <v>80</v>
      </c>
      <c r="G15" s="30">
        <v>0</v>
      </c>
      <c r="H15" s="30">
        <v>756</v>
      </c>
      <c r="I15" s="30">
        <v>520</v>
      </c>
      <c r="J15" s="33"/>
      <c r="K15" s="74"/>
    </row>
    <row r="16" spans="1:11" ht="21" customHeight="1">
      <c r="A16" s="72"/>
      <c r="B16" s="72"/>
      <c r="C16" s="26">
        <v>2366</v>
      </c>
      <c r="D16" s="32" t="s">
        <v>45</v>
      </c>
      <c r="E16" s="30">
        <v>500</v>
      </c>
      <c r="F16" s="30">
        <v>0</v>
      </c>
      <c r="G16" s="30">
        <v>13</v>
      </c>
      <c r="H16" s="30">
        <v>4</v>
      </c>
      <c r="I16" s="30">
        <v>27</v>
      </c>
      <c r="J16" s="33"/>
      <c r="K16" s="74"/>
    </row>
    <row r="17" spans="1:11" ht="23.25" customHeight="1">
      <c r="A17" s="72"/>
      <c r="B17" s="72"/>
      <c r="C17" s="26">
        <v>2671</v>
      </c>
      <c r="D17" s="32" t="s">
        <v>54</v>
      </c>
      <c r="E17" s="30">
        <v>50</v>
      </c>
      <c r="F17" s="30">
        <v>27</v>
      </c>
      <c r="G17" s="30">
        <v>0</v>
      </c>
      <c r="H17" s="30">
        <v>44</v>
      </c>
      <c r="I17" s="30">
        <v>60</v>
      </c>
      <c r="J17" s="33"/>
      <c r="K17" s="74"/>
    </row>
    <row r="18" spans="1:11" ht="23.25" customHeight="1">
      <c r="A18" s="72"/>
      <c r="B18" s="72"/>
      <c r="C18" s="26">
        <v>2681</v>
      </c>
      <c r="D18" s="32" t="s">
        <v>55</v>
      </c>
      <c r="E18" s="30">
        <v>250000</v>
      </c>
      <c r="F18" s="30">
        <v>168</v>
      </c>
      <c r="G18" s="30">
        <v>19</v>
      </c>
      <c r="H18" s="30">
        <v>152777</v>
      </c>
      <c r="I18" s="30">
        <v>156108</v>
      </c>
      <c r="J18" s="33"/>
      <c r="K18" s="74"/>
    </row>
    <row r="19" spans="1:11" ht="25.5" customHeight="1">
      <c r="A19" s="75" t="s">
        <v>56</v>
      </c>
      <c r="B19" s="76"/>
      <c r="C19" s="76"/>
      <c r="D19" s="76"/>
      <c r="E19" s="30">
        <f>SUM(E11:E18)</f>
        <v>1436220</v>
      </c>
      <c r="F19" s="30">
        <f>SUM(F11:F18)</f>
        <v>31226</v>
      </c>
      <c r="G19" s="30">
        <f>SUM(G11:G18)</f>
        <v>41879</v>
      </c>
      <c r="H19" s="44">
        <f>SUM(H11:H18)</f>
        <v>301429</v>
      </c>
      <c r="I19" s="30">
        <f>SUM(I11:I18)</f>
        <v>327029</v>
      </c>
      <c r="J19" s="30"/>
      <c r="K19" s="74"/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48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9.5" customHeight="1">
      <c r="A22" s="28"/>
      <c r="B22" s="28"/>
      <c r="C22" s="28"/>
      <c r="D22" s="28"/>
      <c r="E22" s="28"/>
      <c r="F22" s="27" t="s">
        <v>46</v>
      </c>
      <c r="G22" s="34"/>
      <c r="H22" s="70" t="s">
        <v>57</v>
      </c>
      <c r="I22" s="70"/>
      <c r="J22" s="70"/>
      <c r="K22" s="70"/>
    </row>
    <row r="23" spans="1:11" ht="16.5" customHeight="1">
      <c r="A23" s="28"/>
      <c r="B23" s="28"/>
      <c r="C23" s="28"/>
      <c r="D23" s="28"/>
      <c r="E23" s="28"/>
      <c r="F23" s="27"/>
      <c r="G23" s="34" t="s">
        <v>47</v>
      </c>
      <c r="H23" s="70" t="s">
        <v>59</v>
      </c>
      <c r="I23" s="70"/>
      <c r="J23" s="70"/>
      <c r="K23" s="70"/>
    </row>
    <row r="24" spans="1:11" ht="15" customHeight="1">
      <c r="A24" s="28"/>
      <c r="B24" s="28"/>
      <c r="C24" s="28"/>
      <c r="D24" s="28"/>
      <c r="E24" s="28"/>
      <c r="F24" s="28"/>
      <c r="G24" s="70" t="s">
        <v>58</v>
      </c>
      <c r="H24" s="70"/>
      <c r="I24" s="70"/>
      <c r="J24" s="70"/>
      <c r="K24" s="70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57" ht="12.75">
      <c r="G57" s="2" t="s">
        <v>22</v>
      </c>
    </row>
  </sheetData>
  <sheetProtection/>
  <mergeCells count="23">
    <mergeCell ref="H22:K22"/>
    <mergeCell ref="H23:K23"/>
    <mergeCell ref="G24:K24"/>
    <mergeCell ref="A11:A18"/>
    <mergeCell ref="B11:B18"/>
    <mergeCell ref="A19:D19"/>
    <mergeCell ref="F8:F9"/>
    <mergeCell ref="G8:G9"/>
    <mergeCell ref="H8:H9"/>
    <mergeCell ref="I8:I9"/>
    <mergeCell ref="K8:K9"/>
    <mergeCell ref="K11:K19"/>
    <mergeCell ref="J8:J9"/>
    <mergeCell ref="A3:K3"/>
    <mergeCell ref="A4:K4"/>
    <mergeCell ref="A5:K5"/>
    <mergeCell ref="A6:K6"/>
    <mergeCell ref="A7:K7"/>
    <mergeCell ref="A8:A9"/>
    <mergeCell ref="B8:B9"/>
    <mergeCell ref="C8:C9"/>
    <mergeCell ref="D8:D9"/>
    <mergeCell ref="E8:E9"/>
  </mergeCells>
  <printOptions/>
  <pageMargins left="0.75" right="0.75" top="0.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="180" zoomScaleNormal="180" zoomScalePageLayoutView="0" workbookViewId="0" topLeftCell="A17">
      <selection activeCell="A6" sqref="A6:K25"/>
    </sheetView>
  </sheetViews>
  <sheetFormatPr defaultColWidth="9.140625" defaultRowHeight="12.75"/>
  <cols>
    <col min="1" max="1" width="9.421875" style="2" customWidth="1"/>
    <col min="2" max="2" width="5.8515625" style="2" customWidth="1"/>
    <col min="3" max="3" width="7.140625" style="2" customWidth="1"/>
    <col min="4" max="4" width="20.28125" style="2" customWidth="1"/>
    <col min="5" max="5" width="9.00390625" style="2" customWidth="1"/>
    <col min="6" max="6" width="7.140625" style="2" customWidth="1"/>
    <col min="7" max="7" width="7.421875" style="2" customWidth="1"/>
    <col min="8" max="8" width="8.140625" style="2" customWidth="1"/>
    <col min="9" max="9" width="8.7109375" style="2" customWidth="1"/>
    <col min="10" max="10" width="7.421875" style="2" customWidth="1"/>
    <col min="11" max="11" width="10.57421875" style="2" hidden="1" customWidth="1"/>
    <col min="12" max="16384" width="9.140625" style="2" customWidth="1"/>
  </cols>
  <sheetData>
    <row r="1" ht="15.75">
      <c r="A1" s="1"/>
    </row>
    <row r="2" ht="15.75">
      <c r="A2" s="1"/>
    </row>
    <row r="3" spans="1:11" ht="13.5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23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0" customHeight="1">
      <c r="A6" s="81" t="s">
        <v>34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7" customHeight="1">
      <c r="A7" s="83" t="s">
        <v>65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8.75" customHeight="1">
      <c r="A8" s="84" t="s">
        <v>60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ht="12" customHeight="1">
      <c r="A9" s="96" t="s">
        <v>49</v>
      </c>
      <c r="B9" s="96" t="s">
        <v>35</v>
      </c>
      <c r="C9" s="99" t="s">
        <v>36</v>
      </c>
      <c r="D9" s="96" t="s">
        <v>37</v>
      </c>
      <c r="E9" s="96" t="s">
        <v>38</v>
      </c>
      <c r="F9" s="94" t="s">
        <v>39</v>
      </c>
      <c r="G9" s="96" t="s">
        <v>62</v>
      </c>
      <c r="H9" s="96" t="s">
        <v>50</v>
      </c>
      <c r="I9" s="96" t="s">
        <v>51</v>
      </c>
      <c r="J9" s="97" t="s">
        <v>40</v>
      </c>
      <c r="K9" s="78" t="s">
        <v>40</v>
      </c>
    </row>
    <row r="10" spans="1:11" ht="87.75" customHeight="1">
      <c r="A10" s="98"/>
      <c r="B10" s="96"/>
      <c r="C10" s="96"/>
      <c r="D10" s="96"/>
      <c r="E10" s="96"/>
      <c r="F10" s="95"/>
      <c r="G10" s="96"/>
      <c r="H10" s="96"/>
      <c r="I10" s="96"/>
      <c r="J10" s="97"/>
      <c r="K10" s="78"/>
    </row>
    <row r="11" spans="1:11" ht="13.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29">
        <v>10</v>
      </c>
    </row>
    <row r="12" spans="1:11" ht="22.5" customHeight="1">
      <c r="A12" s="89" t="s">
        <v>41</v>
      </c>
      <c r="B12" s="91">
        <v>0</v>
      </c>
      <c r="C12" s="38">
        <v>1856</v>
      </c>
      <c r="D12" s="39" t="s">
        <v>52</v>
      </c>
      <c r="E12" s="37">
        <v>80000</v>
      </c>
      <c r="F12" s="37">
        <v>11321</v>
      </c>
      <c r="G12" s="37">
        <v>721</v>
      </c>
      <c r="H12" s="37">
        <v>38522</v>
      </c>
      <c r="I12" s="37">
        <v>19864</v>
      </c>
      <c r="J12" s="40"/>
      <c r="K12" s="74"/>
    </row>
    <row r="13" spans="1:11" ht="21" customHeight="1">
      <c r="A13" s="90"/>
      <c r="B13" s="90"/>
      <c r="C13" s="38">
        <v>2021</v>
      </c>
      <c r="D13" s="39" t="s">
        <v>42</v>
      </c>
      <c r="E13" s="37">
        <v>1100000</v>
      </c>
      <c r="F13" s="37">
        <v>37989</v>
      </c>
      <c r="G13" s="37">
        <v>15361</v>
      </c>
      <c r="H13" s="37">
        <v>158582</v>
      </c>
      <c r="I13" s="37">
        <v>166453</v>
      </c>
      <c r="J13" s="40"/>
      <c r="K13" s="74"/>
    </row>
    <row r="14" spans="1:11" ht="21" customHeight="1">
      <c r="A14" s="90"/>
      <c r="B14" s="90"/>
      <c r="C14" s="38">
        <v>2031</v>
      </c>
      <c r="D14" s="39" t="s">
        <v>43</v>
      </c>
      <c r="E14" s="37">
        <v>100</v>
      </c>
      <c r="F14" s="37">
        <v>2502</v>
      </c>
      <c r="G14" s="37">
        <v>0</v>
      </c>
      <c r="H14" s="37">
        <v>2502</v>
      </c>
      <c r="I14" s="37">
        <v>0</v>
      </c>
      <c r="J14" s="40"/>
      <c r="K14" s="74"/>
    </row>
    <row r="15" spans="1:11" ht="23.25" customHeight="1">
      <c r="A15" s="90"/>
      <c r="B15" s="90"/>
      <c r="C15" s="38">
        <v>2037</v>
      </c>
      <c r="D15" s="39" t="s">
        <v>53</v>
      </c>
      <c r="E15" s="37">
        <v>70</v>
      </c>
      <c r="F15" s="37">
        <v>1</v>
      </c>
      <c r="G15" s="37">
        <v>0</v>
      </c>
      <c r="H15" s="37">
        <v>55</v>
      </c>
      <c r="I15" s="37">
        <v>79</v>
      </c>
      <c r="J15" s="40"/>
      <c r="K15" s="74"/>
    </row>
    <row r="16" spans="1:11" ht="24" customHeight="1">
      <c r="A16" s="90"/>
      <c r="B16" s="90"/>
      <c r="C16" s="38">
        <v>2071</v>
      </c>
      <c r="D16" s="39" t="s">
        <v>44</v>
      </c>
      <c r="E16" s="37">
        <v>5500</v>
      </c>
      <c r="F16" s="37">
        <v>91</v>
      </c>
      <c r="G16" s="37">
        <v>564</v>
      </c>
      <c r="H16" s="37">
        <v>847</v>
      </c>
      <c r="I16" s="37">
        <v>1084</v>
      </c>
      <c r="J16" s="40"/>
      <c r="K16" s="74"/>
    </row>
    <row r="17" spans="1:11" ht="21" customHeight="1">
      <c r="A17" s="90"/>
      <c r="B17" s="90"/>
      <c r="C17" s="38">
        <v>2366</v>
      </c>
      <c r="D17" s="39" t="s">
        <v>45</v>
      </c>
      <c r="E17" s="37">
        <v>500</v>
      </c>
      <c r="F17" s="37">
        <v>0</v>
      </c>
      <c r="G17" s="37">
        <v>129</v>
      </c>
      <c r="H17" s="37">
        <v>4</v>
      </c>
      <c r="I17" s="37">
        <v>156</v>
      </c>
      <c r="J17" s="40"/>
      <c r="K17" s="74"/>
    </row>
    <row r="18" spans="1:11" ht="23.25" customHeight="1">
      <c r="A18" s="90"/>
      <c r="B18" s="90"/>
      <c r="C18" s="38">
        <v>2671</v>
      </c>
      <c r="D18" s="39" t="s">
        <v>54</v>
      </c>
      <c r="E18" s="37">
        <v>50</v>
      </c>
      <c r="F18" s="37">
        <v>207</v>
      </c>
      <c r="G18" s="37">
        <v>0</v>
      </c>
      <c r="H18" s="37">
        <v>251</v>
      </c>
      <c r="I18" s="37">
        <v>60</v>
      </c>
      <c r="J18" s="40"/>
      <c r="K18" s="74"/>
    </row>
    <row r="19" spans="1:11" ht="23.25" customHeight="1">
      <c r="A19" s="90"/>
      <c r="B19" s="90"/>
      <c r="C19" s="38">
        <v>2681</v>
      </c>
      <c r="D19" s="39" t="s">
        <v>55</v>
      </c>
      <c r="E19" s="37">
        <v>250000</v>
      </c>
      <c r="F19" s="37">
        <v>176</v>
      </c>
      <c r="G19" s="37">
        <v>14</v>
      </c>
      <c r="H19" s="37">
        <v>152953</v>
      </c>
      <c r="I19" s="37">
        <v>156121</v>
      </c>
      <c r="J19" s="40"/>
      <c r="K19" s="74"/>
    </row>
    <row r="20" spans="1:11" ht="25.5" customHeight="1">
      <c r="A20" s="92" t="s">
        <v>56</v>
      </c>
      <c r="B20" s="93"/>
      <c r="C20" s="93"/>
      <c r="D20" s="93"/>
      <c r="E20" s="37">
        <f>SUM(E12:E19)</f>
        <v>1436220</v>
      </c>
      <c r="F20" s="37">
        <f>SUM(F12:F19)</f>
        <v>52287</v>
      </c>
      <c r="G20" s="37">
        <f>SUM(G12:G19)</f>
        <v>16789</v>
      </c>
      <c r="H20" s="37">
        <f>SUM(H12:H19)</f>
        <v>353716</v>
      </c>
      <c r="I20" s="37">
        <f>SUM(I12:I19)</f>
        <v>343817</v>
      </c>
      <c r="J20" s="37"/>
      <c r="K20" s="74"/>
    </row>
    <row r="21" spans="1:11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48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9.5" customHeight="1">
      <c r="A23" s="28"/>
      <c r="B23" s="28"/>
      <c r="C23" s="28"/>
      <c r="D23" s="28"/>
      <c r="E23" s="28"/>
      <c r="F23" s="27" t="s">
        <v>46</v>
      </c>
      <c r="G23" s="41"/>
      <c r="H23" s="88" t="s">
        <v>66</v>
      </c>
      <c r="I23" s="88"/>
      <c r="J23" s="88"/>
      <c r="K23" s="88"/>
    </row>
    <row r="24" spans="1:11" ht="16.5" customHeight="1">
      <c r="A24" s="28"/>
      <c r="B24" s="28"/>
      <c r="C24" s="28"/>
      <c r="D24" s="28"/>
      <c r="E24" s="28"/>
      <c r="F24" s="27"/>
      <c r="G24" s="41" t="s">
        <v>47</v>
      </c>
      <c r="H24" s="88" t="s">
        <v>64</v>
      </c>
      <c r="I24" s="88"/>
      <c r="J24" s="88"/>
      <c r="K24" s="88"/>
    </row>
    <row r="25" spans="1:11" ht="15" customHeight="1">
      <c r="A25" s="28"/>
      <c r="B25" s="28"/>
      <c r="C25" s="28"/>
      <c r="D25" s="28"/>
      <c r="E25" s="28"/>
      <c r="F25" s="28"/>
      <c r="G25" s="88" t="s">
        <v>63</v>
      </c>
      <c r="H25" s="88"/>
      <c r="I25" s="88"/>
      <c r="J25" s="88"/>
      <c r="K25" s="88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58" ht="12.75">
      <c r="G58" s="2" t="s">
        <v>22</v>
      </c>
    </row>
  </sheetData>
  <sheetProtection/>
  <mergeCells count="23">
    <mergeCell ref="A3:K3"/>
    <mergeCell ref="A5:K5"/>
    <mergeCell ref="A6:K6"/>
    <mergeCell ref="A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G25:K25"/>
    <mergeCell ref="A12:A19"/>
    <mergeCell ref="B12:B19"/>
    <mergeCell ref="K12:K20"/>
    <mergeCell ref="A20:D20"/>
    <mergeCell ref="H23:K23"/>
    <mergeCell ref="H24:K24"/>
  </mergeCells>
  <printOptions/>
  <pageMargins left="0.75" right="0.75" top="0.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="180" zoomScaleNormal="180" zoomScalePageLayoutView="0" workbookViewId="0" topLeftCell="A10">
      <selection activeCell="G9" sqref="G9:G10"/>
    </sheetView>
  </sheetViews>
  <sheetFormatPr defaultColWidth="9.140625" defaultRowHeight="12.75"/>
  <cols>
    <col min="1" max="1" width="9.421875" style="2" customWidth="1"/>
    <col min="2" max="2" width="5.8515625" style="2" customWidth="1"/>
    <col min="3" max="3" width="7.140625" style="2" customWidth="1"/>
    <col min="4" max="4" width="20.28125" style="2" customWidth="1"/>
    <col min="5" max="5" width="9.00390625" style="2" customWidth="1"/>
    <col min="6" max="6" width="7.140625" style="2" customWidth="1"/>
    <col min="7" max="7" width="7.421875" style="2" customWidth="1"/>
    <col min="8" max="8" width="8.140625" style="2" customWidth="1"/>
    <col min="9" max="9" width="8.7109375" style="2" customWidth="1"/>
    <col min="10" max="10" width="7.421875" style="2" customWidth="1"/>
    <col min="11" max="11" width="10.57421875" style="2" hidden="1" customWidth="1"/>
    <col min="12" max="16384" width="9.140625" style="2" customWidth="1"/>
  </cols>
  <sheetData>
    <row r="1" ht="15.75">
      <c r="A1" s="1"/>
    </row>
    <row r="2" ht="15.75">
      <c r="A2" s="1"/>
    </row>
    <row r="3" spans="1:11" ht="13.5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3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0" customHeight="1">
      <c r="A6" s="81" t="s">
        <v>34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7" customHeight="1">
      <c r="A7" s="87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8.75" customHeight="1">
      <c r="A8" s="100" t="s">
        <v>60</v>
      </c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1" ht="12" customHeight="1">
      <c r="A9" s="96" t="s">
        <v>49</v>
      </c>
      <c r="B9" s="96" t="s">
        <v>35</v>
      </c>
      <c r="C9" s="99" t="s">
        <v>36</v>
      </c>
      <c r="D9" s="96" t="s">
        <v>37</v>
      </c>
      <c r="E9" s="96" t="s">
        <v>38</v>
      </c>
      <c r="F9" s="94" t="s">
        <v>39</v>
      </c>
      <c r="G9" s="96" t="s">
        <v>62</v>
      </c>
      <c r="H9" s="96" t="s">
        <v>50</v>
      </c>
      <c r="I9" s="96" t="s">
        <v>51</v>
      </c>
      <c r="J9" s="97" t="s">
        <v>40</v>
      </c>
      <c r="K9" s="78" t="s">
        <v>40</v>
      </c>
    </row>
    <row r="10" spans="1:11" ht="87.75" customHeight="1">
      <c r="A10" s="98"/>
      <c r="B10" s="96"/>
      <c r="C10" s="96"/>
      <c r="D10" s="96"/>
      <c r="E10" s="96"/>
      <c r="F10" s="95"/>
      <c r="G10" s="96"/>
      <c r="H10" s="96"/>
      <c r="I10" s="96"/>
      <c r="J10" s="97"/>
      <c r="K10" s="78"/>
    </row>
    <row r="11" spans="1:11" ht="13.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29">
        <v>10</v>
      </c>
    </row>
    <row r="12" spans="1:11" ht="22.5" customHeight="1">
      <c r="A12" s="89" t="s">
        <v>41</v>
      </c>
      <c r="B12" s="91">
        <v>0</v>
      </c>
      <c r="C12" s="38">
        <v>1856</v>
      </c>
      <c r="D12" s="39" t="s">
        <v>52</v>
      </c>
      <c r="E12" s="37">
        <v>80000</v>
      </c>
      <c r="F12" s="37">
        <v>8438</v>
      </c>
      <c r="G12" s="37">
        <v>17931</v>
      </c>
      <c r="H12" s="37">
        <v>46960</v>
      </c>
      <c r="I12" s="37">
        <v>37795</v>
      </c>
      <c r="J12" s="40"/>
      <c r="K12" s="74"/>
    </row>
    <row r="13" spans="1:11" ht="21" customHeight="1">
      <c r="A13" s="90"/>
      <c r="B13" s="90"/>
      <c r="C13" s="38">
        <v>2021</v>
      </c>
      <c r="D13" s="39" t="s">
        <v>42</v>
      </c>
      <c r="E13" s="37">
        <v>1100000</v>
      </c>
      <c r="F13" s="37">
        <v>28137</v>
      </c>
      <c r="G13" s="37">
        <v>23214</v>
      </c>
      <c r="H13" s="37">
        <v>186719</v>
      </c>
      <c r="I13" s="37">
        <v>189667</v>
      </c>
      <c r="J13" s="40"/>
      <c r="K13" s="74"/>
    </row>
    <row r="14" spans="1:11" ht="21" customHeight="1">
      <c r="A14" s="90"/>
      <c r="B14" s="90"/>
      <c r="C14" s="38">
        <v>2031</v>
      </c>
      <c r="D14" s="39" t="s">
        <v>43</v>
      </c>
      <c r="E14" s="37">
        <v>100</v>
      </c>
      <c r="F14" s="37">
        <v>0</v>
      </c>
      <c r="G14" s="37">
        <v>0</v>
      </c>
      <c r="H14" s="37">
        <v>2502</v>
      </c>
      <c r="I14" s="37">
        <v>0</v>
      </c>
      <c r="J14" s="40"/>
      <c r="K14" s="74"/>
    </row>
    <row r="15" spans="1:11" ht="23.25" customHeight="1">
      <c r="A15" s="90"/>
      <c r="B15" s="90"/>
      <c r="C15" s="38">
        <v>2037</v>
      </c>
      <c r="D15" s="39" t="s">
        <v>53</v>
      </c>
      <c r="E15" s="37">
        <v>70</v>
      </c>
      <c r="F15" s="37">
        <v>5</v>
      </c>
      <c r="G15" s="37">
        <v>17</v>
      </c>
      <c r="H15" s="37">
        <v>60</v>
      </c>
      <c r="I15" s="37">
        <v>96</v>
      </c>
      <c r="J15" s="40"/>
      <c r="K15" s="74"/>
    </row>
    <row r="16" spans="1:11" ht="24" customHeight="1">
      <c r="A16" s="90"/>
      <c r="B16" s="90"/>
      <c r="C16" s="38">
        <v>2071</v>
      </c>
      <c r="D16" s="39" t="s">
        <v>44</v>
      </c>
      <c r="E16" s="37">
        <v>5500</v>
      </c>
      <c r="F16" s="37">
        <v>281</v>
      </c>
      <c r="G16" s="37">
        <v>246</v>
      </c>
      <c r="H16" s="37">
        <v>1128</v>
      </c>
      <c r="I16" s="37">
        <v>1330</v>
      </c>
      <c r="J16" s="40"/>
      <c r="K16" s="74"/>
    </row>
    <row r="17" spans="1:11" ht="21" customHeight="1">
      <c r="A17" s="90"/>
      <c r="B17" s="90"/>
      <c r="C17" s="38">
        <v>2366</v>
      </c>
      <c r="D17" s="39" t="s">
        <v>45</v>
      </c>
      <c r="E17" s="37">
        <v>500</v>
      </c>
      <c r="F17" s="37">
        <v>3</v>
      </c>
      <c r="G17" s="37">
        <v>13</v>
      </c>
      <c r="H17" s="37">
        <v>7</v>
      </c>
      <c r="I17" s="37">
        <v>169</v>
      </c>
      <c r="J17" s="40"/>
      <c r="K17" s="74"/>
    </row>
    <row r="18" spans="1:11" ht="23.25" customHeight="1">
      <c r="A18" s="90"/>
      <c r="B18" s="90"/>
      <c r="C18" s="38">
        <v>2671</v>
      </c>
      <c r="D18" s="39" t="s">
        <v>54</v>
      </c>
      <c r="E18" s="37">
        <v>50</v>
      </c>
      <c r="F18" s="37">
        <v>0</v>
      </c>
      <c r="G18" s="37">
        <v>0</v>
      </c>
      <c r="H18" s="37">
        <v>251</v>
      </c>
      <c r="I18" s="37">
        <v>61</v>
      </c>
      <c r="J18" s="40"/>
      <c r="K18" s="74"/>
    </row>
    <row r="19" spans="1:11" ht="23.25" customHeight="1">
      <c r="A19" s="90"/>
      <c r="B19" s="90"/>
      <c r="C19" s="38">
        <v>2681</v>
      </c>
      <c r="D19" s="39" t="s">
        <v>55</v>
      </c>
      <c r="E19" s="37">
        <v>250000</v>
      </c>
      <c r="F19" s="37">
        <v>165</v>
      </c>
      <c r="G19" s="37">
        <v>238</v>
      </c>
      <c r="H19" s="37">
        <v>153118</v>
      </c>
      <c r="I19" s="37">
        <v>156359</v>
      </c>
      <c r="J19" s="40"/>
      <c r="K19" s="74"/>
    </row>
    <row r="20" spans="1:11" ht="25.5" customHeight="1">
      <c r="A20" s="92" t="s">
        <v>56</v>
      </c>
      <c r="B20" s="93"/>
      <c r="C20" s="93"/>
      <c r="D20" s="93"/>
      <c r="E20" s="37">
        <f>SUM(E12:E19)</f>
        <v>1436220</v>
      </c>
      <c r="F20" s="37">
        <f>SUM(F12:F19)</f>
        <v>37029</v>
      </c>
      <c r="G20" s="37">
        <f>SUM(G12:G19)</f>
        <v>41659</v>
      </c>
      <c r="H20" s="37">
        <f>SUM(H12:H19)</f>
        <v>390745</v>
      </c>
      <c r="I20" s="37">
        <f>SUM(I12:I19)</f>
        <v>385477</v>
      </c>
      <c r="J20" s="37"/>
      <c r="K20" s="74"/>
    </row>
    <row r="21" spans="1:11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48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9.5" customHeight="1">
      <c r="A23" s="28"/>
      <c r="B23" s="28"/>
      <c r="C23" s="28"/>
      <c r="D23" s="28"/>
      <c r="E23" s="28"/>
      <c r="F23" s="27" t="s">
        <v>46</v>
      </c>
      <c r="G23" s="41"/>
      <c r="H23" s="88" t="s">
        <v>66</v>
      </c>
      <c r="I23" s="88"/>
      <c r="J23" s="88"/>
      <c r="K23" s="88"/>
    </row>
    <row r="24" spans="1:11" ht="16.5" customHeight="1">
      <c r="A24" s="28"/>
      <c r="B24" s="28"/>
      <c r="C24" s="28"/>
      <c r="D24" s="28"/>
      <c r="E24" s="28"/>
      <c r="F24" s="27"/>
      <c r="G24" s="41" t="s">
        <v>47</v>
      </c>
      <c r="H24" s="88" t="s">
        <v>64</v>
      </c>
      <c r="I24" s="88"/>
      <c r="J24" s="88"/>
      <c r="K24" s="88"/>
    </row>
    <row r="25" spans="1:11" ht="15" customHeight="1">
      <c r="A25" s="28"/>
      <c r="B25" s="28"/>
      <c r="C25" s="28"/>
      <c r="D25" s="28"/>
      <c r="E25" s="28"/>
      <c r="F25" s="28"/>
      <c r="G25" s="88" t="s">
        <v>63</v>
      </c>
      <c r="H25" s="88"/>
      <c r="I25" s="88"/>
      <c r="J25" s="88"/>
      <c r="K25" s="88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58" ht="12.75">
      <c r="G58" s="2" t="s">
        <v>22</v>
      </c>
    </row>
  </sheetData>
  <sheetProtection/>
  <mergeCells count="23">
    <mergeCell ref="A3:K3"/>
    <mergeCell ref="A5:K5"/>
    <mergeCell ref="A6:K6"/>
    <mergeCell ref="A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G25:K25"/>
    <mergeCell ref="A12:A19"/>
    <mergeCell ref="B12:B19"/>
    <mergeCell ref="K12:K20"/>
    <mergeCell ref="A20:D20"/>
    <mergeCell ref="H23:K23"/>
    <mergeCell ref="H24:K24"/>
  </mergeCells>
  <printOptions/>
  <pageMargins left="0.75" right="0.75" top="0.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80" zoomScaleNormal="180" zoomScalePageLayoutView="0" workbookViewId="0" topLeftCell="A16">
      <selection activeCell="E7" sqref="E7:E8"/>
    </sheetView>
  </sheetViews>
  <sheetFormatPr defaultColWidth="9.140625" defaultRowHeight="12.75"/>
  <cols>
    <col min="1" max="1" width="8.00390625" style="2" customWidth="1"/>
    <col min="2" max="2" width="5.28125" style="2" customWidth="1"/>
    <col min="3" max="3" width="6.28125" style="2" customWidth="1"/>
    <col min="4" max="4" width="23.28125" style="2" customWidth="1"/>
    <col min="5" max="5" width="8.421875" style="2" customWidth="1"/>
    <col min="6" max="6" width="7.140625" style="2" customWidth="1"/>
    <col min="7" max="7" width="7.421875" style="2" customWidth="1"/>
    <col min="8" max="8" width="8.140625" style="2" customWidth="1"/>
    <col min="9" max="9" width="8.7109375" style="2" customWidth="1"/>
    <col min="10" max="10" width="6.8515625" style="2" customWidth="1"/>
    <col min="11" max="11" width="10.57421875" style="2" hidden="1" customWidth="1"/>
    <col min="12" max="16384" width="9.140625" style="2" customWidth="1"/>
  </cols>
  <sheetData>
    <row r="1" ht="15.75">
      <c r="A1" s="1"/>
    </row>
    <row r="2" ht="15.75">
      <c r="A2" s="1"/>
    </row>
    <row r="3" spans="1:11" ht="13.5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0" customHeight="1">
      <c r="A4" s="81" t="s">
        <v>70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7" customHeight="1">
      <c r="A5" s="87" t="s">
        <v>81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8.75" customHeight="1">
      <c r="A6" s="100" t="s">
        <v>60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11" ht="12" customHeight="1">
      <c r="A7" s="103" t="s">
        <v>49</v>
      </c>
      <c r="B7" s="103" t="s">
        <v>35</v>
      </c>
      <c r="C7" s="107" t="s">
        <v>36</v>
      </c>
      <c r="D7" s="103" t="s">
        <v>37</v>
      </c>
      <c r="E7" s="103" t="s">
        <v>38</v>
      </c>
      <c r="F7" s="112" t="s">
        <v>39</v>
      </c>
      <c r="G7" s="103" t="s">
        <v>62</v>
      </c>
      <c r="H7" s="103" t="s">
        <v>50</v>
      </c>
      <c r="I7" s="103" t="s">
        <v>51</v>
      </c>
      <c r="J7" s="104" t="s">
        <v>40</v>
      </c>
      <c r="K7" s="105" t="s">
        <v>40</v>
      </c>
    </row>
    <row r="8" spans="1:11" ht="87.75" customHeight="1">
      <c r="A8" s="111"/>
      <c r="B8" s="103"/>
      <c r="C8" s="103"/>
      <c r="D8" s="103"/>
      <c r="E8" s="103"/>
      <c r="F8" s="113"/>
      <c r="G8" s="103"/>
      <c r="H8" s="103"/>
      <c r="I8" s="103"/>
      <c r="J8" s="104"/>
      <c r="K8" s="105"/>
    </row>
    <row r="9" spans="1:11" ht="13.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8">
        <v>10</v>
      </c>
      <c r="K9" s="49">
        <v>10</v>
      </c>
    </row>
    <row r="10" spans="1:11" ht="22.5" customHeight="1">
      <c r="A10" s="103" t="s">
        <v>78</v>
      </c>
      <c r="B10" s="107">
        <v>0</v>
      </c>
      <c r="C10" s="45">
        <v>1145301</v>
      </c>
      <c r="D10" s="46" t="s">
        <v>71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50"/>
      <c r="K10" s="108"/>
    </row>
    <row r="11" spans="1:11" ht="21" customHeight="1">
      <c r="A11" s="106"/>
      <c r="B11" s="106"/>
      <c r="C11" s="45">
        <v>1423202</v>
      </c>
      <c r="D11" s="46" t="s">
        <v>74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50"/>
      <c r="K11" s="108"/>
    </row>
    <row r="12" spans="1:11" ht="21" customHeight="1">
      <c r="A12" s="106"/>
      <c r="B12" s="106"/>
      <c r="C12" s="45">
        <v>1422326</v>
      </c>
      <c r="D12" s="46" t="s">
        <v>43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50"/>
      <c r="K12" s="108"/>
    </row>
    <row r="13" spans="1:11" ht="23.25" customHeight="1">
      <c r="A13" s="106"/>
      <c r="B13" s="106"/>
      <c r="C13" s="45">
        <v>1423204</v>
      </c>
      <c r="D13" s="46" t="s">
        <v>72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50"/>
      <c r="K13" s="108"/>
    </row>
    <row r="14" spans="1:11" ht="24" customHeight="1">
      <c r="A14" s="106"/>
      <c r="B14" s="106"/>
      <c r="C14" s="45">
        <v>1423226</v>
      </c>
      <c r="D14" s="46" t="s">
        <v>77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50"/>
      <c r="K14" s="108"/>
    </row>
    <row r="15" spans="1:11" ht="21" customHeight="1">
      <c r="A15" s="106"/>
      <c r="B15" s="106"/>
      <c r="C15" s="45">
        <v>1422328</v>
      </c>
      <c r="D15" s="46" t="s">
        <v>73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50"/>
      <c r="K15" s="108"/>
    </row>
    <row r="16" spans="1:11" ht="23.25" customHeight="1">
      <c r="A16" s="106"/>
      <c r="B16" s="106"/>
      <c r="C16" s="45">
        <v>1441202</v>
      </c>
      <c r="D16" s="46" t="s">
        <v>76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50"/>
      <c r="K16" s="108"/>
    </row>
    <row r="17" spans="1:11" ht="23.25" customHeight="1">
      <c r="A17" s="106"/>
      <c r="B17" s="106"/>
      <c r="C17" s="45">
        <v>1441299</v>
      </c>
      <c r="D17" s="46" t="s">
        <v>75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50"/>
      <c r="K17" s="108"/>
    </row>
    <row r="18" spans="1:11" ht="25.5" customHeight="1">
      <c r="A18" s="109" t="s">
        <v>56</v>
      </c>
      <c r="B18" s="110"/>
      <c r="C18" s="110"/>
      <c r="D18" s="110"/>
      <c r="E18" s="45">
        <f>SUM(E10:E17)</f>
        <v>0</v>
      </c>
      <c r="F18" s="45">
        <f>SUM(F10:F17)</f>
        <v>0</v>
      </c>
      <c r="G18" s="45">
        <f>SUM(G10:G17)</f>
        <v>0</v>
      </c>
      <c r="H18" s="45">
        <f>SUM(H10:H17)</f>
        <v>0</v>
      </c>
      <c r="I18" s="45">
        <f>SUM(I10:I17)</f>
        <v>0</v>
      </c>
      <c r="J18" s="45"/>
      <c r="K18" s="108"/>
    </row>
    <row r="19" spans="1:11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48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9.5" customHeight="1">
      <c r="A21" s="28"/>
      <c r="B21" s="28"/>
      <c r="C21" s="28"/>
      <c r="D21" s="28"/>
      <c r="E21" s="28"/>
      <c r="F21" s="27" t="s">
        <v>46</v>
      </c>
      <c r="G21" s="41"/>
      <c r="H21" s="88" t="s">
        <v>79</v>
      </c>
      <c r="I21" s="88"/>
      <c r="J21" s="88"/>
      <c r="K21" s="88"/>
    </row>
    <row r="22" spans="1:12" ht="16.5" customHeight="1">
      <c r="A22" s="28"/>
      <c r="B22" s="28"/>
      <c r="C22" s="28"/>
      <c r="D22" s="28"/>
      <c r="E22" s="28"/>
      <c r="F22" s="27"/>
      <c r="G22" s="41" t="s">
        <v>47</v>
      </c>
      <c r="H22" s="102" t="s">
        <v>80</v>
      </c>
      <c r="I22" s="102"/>
      <c r="J22" s="102"/>
      <c r="K22" s="102"/>
      <c r="L22" s="102"/>
    </row>
    <row r="23" spans="1:6" ht="15" customHeight="1">
      <c r="A23" s="28"/>
      <c r="B23" s="28"/>
      <c r="C23" s="28"/>
      <c r="D23" s="28"/>
      <c r="E23" s="28"/>
      <c r="F23" s="28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56" ht="12.75">
      <c r="G56" s="2" t="s">
        <v>22</v>
      </c>
    </row>
  </sheetData>
  <sheetProtection/>
  <mergeCells count="21">
    <mergeCell ref="C7:C8"/>
    <mergeCell ref="D7:D8"/>
    <mergeCell ref="E7:E8"/>
    <mergeCell ref="F7:F8"/>
    <mergeCell ref="A10:A17"/>
    <mergeCell ref="B10:B17"/>
    <mergeCell ref="K10:K18"/>
    <mergeCell ref="A18:D18"/>
    <mergeCell ref="A3:K3"/>
    <mergeCell ref="A4:K4"/>
    <mergeCell ref="A5:K5"/>
    <mergeCell ref="A6:K6"/>
    <mergeCell ref="A7:A8"/>
    <mergeCell ref="B7:B8"/>
    <mergeCell ref="H21:K21"/>
    <mergeCell ref="H22:L22"/>
    <mergeCell ref="G7:G8"/>
    <mergeCell ref="H7:H8"/>
    <mergeCell ref="I7:I8"/>
    <mergeCell ref="J7:J8"/>
    <mergeCell ref="K7:K8"/>
  </mergeCells>
  <printOptions/>
  <pageMargins left="0.75" right="0.7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ALIM</dc:creator>
  <cp:keywords/>
  <dc:description/>
  <cp:lastModifiedBy>monir</cp:lastModifiedBy>
  <cp:lastPrinted>2018-07-18T05:40:26Z</cp:lastPrinted>
  <dcterms:created xsi:type="dcterms:W3CDTF">2010-08-09T05:49:32Z</dcterms:created>
  <dcterms:modified xsi:type="dcterms:W3CDTF">2018-07-22T06:52:47Z</dcterms:modified>
  <cp:category/>
  <cp:version/>
  <cp:contentType/>
  <cp:contentStatus/>
</cp:coreProperties>
</file>